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ervdiont1\dossiersdetravail$\Personnel\pauline.dejob\"/>
    </mc:Choice>
  </mc:AlternateContent>
  <xr:revisionPtr revIDLastSave="0" documentId="13_ncr:1_{6A727041-D591-4BCB-A84C-DF4644373C86}" xr6:coauthVersionLast="36" xr6:coauthVersionMax="36" xr10:uidLastSave="{00000000-0000-0000-0000-000000000000}"/>
  <bookViews>
    <workbookView xWindow="0" yWindow="0" windowWidth="19200" windowHeight="6756" xr2:uid="{00000000-000D-0000-FFFF-FFFF00000000}"/>
  </bookViews>
  <sheets>
    <sheet name="Diag_Collections_XXX" sheetId="1" r:id="rId1"/>
  </sheets>
  <calcPr calcId="191029" iterateDelta="1E-4"/>
</workbook>
</file>

<file path=xl/calcChain.xml><?xml version="1.0" encoding="utf-8"?>
<calcChain xmlns="http://schemas.openxmlformats.org/spreadsheetml/2006/main">
  <c r="L20" i="1" l="1"/>
  <c r="L21" i="1"/>
  <c r="L19" i="1"/>
  <c r="L14" i="1"/>
  <c r="L15" i="1"/>
  <c r="L16" i="1"/>
  <c r="L13" i="1"/>
  <c r="H11" i="1"/>
  <c r="L11" i="1"/>
  <c r="L8" i="1"/>
  <c r="L9" i="1"/>
  <c r="L10" i="1"/>
  <c r="L7" i="1"/>
  <c r="K22" i="1"/>
  <c r="K17" i="1"/>
  <c r="K24" i="1" s="1"/>
  <c r="K12" i="1" s="1"/>
  <c r="K11" i="1"/>
  <c r="H20" i="1"/>
  <c r="H21" i="1"/>
  <c r="H19" i="1"/>
  <c r="H22" i="1" s="1"/>
  <c r="G22" i="1"/>
  <c r="G24" i="1" s="1"/>
  <c r="G23" i="1" s="1"/>
  <c r="G17" i="1"/>
  <c r="F18" i="1"/>
  <c r="F12" i="1"/>
  <c r="H8" i="1"/>
  <c r="H9" i="1"/>
  <c r="H10" i="1"/>
  <c r="H7" i="1"/>
  <c r="G11" i="1"/>
  <c r="E12" i="1"/>
  <c r="E17" i="1"/>
  <c r="E18" i="1" s="1"/>
  <c r="E11" i="1"/>
  <c r="F8" i="1" s="1"/>
  <c r="D14" i="1"/>
  <c r="D15" i="1"/>
  <c r="D16" i="1"/>
  <c r="D13" i="1"/>
  <c r="C18" i="1"/>
  <c r="C17" i="1"/>
  <c r="C24" i="1"/>
  <c r="D12" i="1" s="1"/>
  <c r="D11" i="1"/>
  <c r="D8" i="1"/>
  <c r="D9" i="1"/>
  <c r="D10" i="1"/>
  <c r="D7" i="1"/>
  <c r="C11" i="1"/>
  <c r="H23" i="1" l="1"/>
  <c r="K23" i="1"/>
  <c r="K18" i="1"/>
  <c r="G12" i="1"/>
  <c r="H12" i="1"/>
  <c r="G18" i="1"/>
  <c r="F13" i="1"/>
  <c r="F17" i="1" s="1"/>
  <c r="F16" i="1"/>
  <c r="F15" i="1"/>
  <c r="F14" i="1"/>
  <c r="F10" i="1"/>
  <c r="F9" i="1"/>
  <c r="F7" i="1"/>
  <c r="F11" i="1" s="1"/>
  <c r="C12" i="1"/>
  <c r="L22" i="1"/>
  <c r="I10" i="1"/>
  <c r="L23" i="1" l="1"/>
  <c r="B27" i="1" l="1"/>
  <c r="I7" i="1"/>
  <c r="I8" i="1"/>
  <c r="I9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H16" i="1" l="1"/>
  <c r="H15" i="1"/>
  <c r="H14" i="1"/>
  <c r="L17" i="1"/>
  <c r="H13" i="1"/>
  <c r="H17" i="1" s="1"/>
  <c r="D17" i="1"/>
  <c r="D18" i="1" l="1"/>
  <c r="L18" i="1"/>
  <c r="H18" i="1"/>
  <c r="L12" i="1"/>
</calcChain>
</file>

<file path=xl/sharedStrings.xml><?xml version="1.0" encoding="utf-8"?>
<sst xmlns="http://schemas.openxmlformats.org/spreadsheetml/2006/main" count="47" uniqueCount="38">
  <si>
    <t>Espaces</t>
  </si>
  <si>
    <t>Domaines</t>
  </si>
  <si>
    <t>Documents</t>
  </si>
  <si>
    <t>Prêts</t>
  </si>
  <si>
    <t>Budget consacré</t>
  </si>
  <si>
    <t>%</t>
  </si>
  <si>
    <t>TOTAL SUR LE GLOBAL</t>
  </si>
  <si>
    <t>Revues</t>
  </si>
  <si>
    <t>Adulte</t>
  </si>
  <si>
    <t>Ados</t>
  </si>
  <si>
    <t>Jeunesse</t>
  </si>
  <si>
    <t>Total Revues</t>
  </si>
  <si>
    <t>Romans</t>
  </si>
  <si>
    <t>Romans policiers</t>
  </si>
  <si>
    <t>BD</t>
  </si>
  <si>
    <t>Total fiction A</t>
  </si>
  <si>
    <t>Albums</t>
  </si>
  <si>
    <t>Documentaires jeune</t>
  </si>
  <si>
    <t>Total E</t>
  </si>
  <si>
    <t>Nb de documents/nb d'habitant</t>
  </si>
  <si>
    <t>Taux de rotation</t>
  </si>
  <si>
    <t>Nombre d'habitants</t>
  </si>
  <si>
    <t xml:space="preserve">TOTAL </t>
  </si>
  <si>
    <t>Nombre (BM)</t>
  </si>
  <si>
    <t>Euros</t>
  </si>
  <si>
    <t>X</t>
  </si>
  <si>
    <t>Age médian des collections</t>
  </si>
  <si>
    <t>MEDIATHEQUE XXX - DONNEES SUR LA COLLECTION 2026 SUR ANNEE 2025</t>
  </si>
  <si>
    <t xml:space="preserve">BD </t>
  </si>
  <si>
    <t xml:space="preserve">Documentaires  </t>
  </si>
  <si>
    <t>Fonds Adulte</t>
  </si>
  <si>
    <t>Fonds Jeunesse</t>
  </si>
  <si>
    <t>Année</t>
  </si>
  <si>
    <t>Nombre (MD)</t>
  </si>
  <si>
    <t>Repères / Indicateurs</t>
  </si>
  <si>
    <t>&lt; 1% : sous-activité
de 1 à 2% : activité faible à moyenne
de 2 à 3% : activité moyenne à soutenue
de 3 à 5% : activité soutenue à élevée
&gt; 5% : sur-activité</t>
  </si>
  <si>
    <t>Age autour duquel la collection se partage en deux parts égales.
Faire ensuite la soustraction : année en cours – année médiane
Règle de Nick Moore :
10% des ouvrages doivent avoir moins de 2 ans ;
40% des ouvrages doivent avoir moins de 5 ans</t>
  </si>
  <si>
    <t>Modèle de Diagnostic des collections simplifié proposé par la Médiathèque départementale de la Loire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</si>
</sst>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C]General"/>
    <numFmt numFmtId="165" formatCode="[$-40C]0%"/>
    <numFmt numFmtId="166" formatCode="#,##0.00&quot; &quot;[$€]"/>
    <numFmt numFmtId="167" formatCode="#,##0.00&quot; &quot;[$€-40C];[Red]&quot;-&quot;#,##0.00&quot; &quot;[$€-40C]"/>
    <numFmt numFmtId="168" formatCode="#,##0.00\ &quot;€&quot;"/>
  </numFmts>
  <fonts count="15" x14ac:knownFonts="1">
    <font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rgb="FFFFC000"/>
      <name val="Calibri"/>
      <family val="2"/>
    </font>
    <font>
      <b/>
      <sz val="11"/>
      <color rgb="FFFF0000"/>
      <name val="Calibri"/>
      <family val="2"/>
    </font>
    <font>
      <b/>
      <sz val="12"/>
      <color rgb="FF000000"/>
      <name val="Calibri"/>
      <family val="2"/>
    </font>
    <font>
      <b/>
      <sz val="11"/>
      <name val="Calibri"/>
      <family val="2"/>
    </font>
    <font>
      <b/>
      <sz val="12"/>
      <color rgb="FFFF0000"/>
      <name val="Calibri"/>
      <family val="2"/>
    </font>
    <font>
      <b/>
      <sz val="11"/>
      <color theme="1"/>
      <name val="Calibri"/>
      <family val="2"/>
    </font>
    <font>
      <b/>
      <sz val="11"/>
      <color theme="7"/>
      <name val="Calibri"/>
      <family val="2"/>
    </font>
    <font>
      <sz val="12"/>
      <color rgb="FF000000"/>
      <name val="Calibri"/>
      <family val="2"/>
    </font>
    <font>
      <i/>
      <sz val="8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FFFFFF"/>
        <bgColor rgb="FFFFFFFF"/>
      </patternFill>
    </fill>
    <fill>
      <patternFill patternType="solid">
        <fgColor rgb="FFDEEBF7"/>
        <bgColor rgb="FFDEEBF7"/>
      </patternFill>
    </fill>
    <fill>
      <patternFill patternType="solid">
        <fgColor rgb="FFEDEDED"/>
        <bgColor rgb="FFEDEDED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DDEBF7"/>
      </patternFill>
    </fill>
    <fill>
      <patternFill patternType="solid">
        <fgColor theme="0"/>
        <bgColor rgb="FFDDEBF7"/>
      </patternFill>
    </fill>
    <fill>
      <patternFill patternType="solid">
        <fgColor theme="0"/>
        <bgColor rgb="FFE7E6E6"/>
      </patternFill>
    </fill>
    <fill>
      <patternFill patternType="solid">
        <fgColor theme="0"/>
        <bgColor rgb="FFEDEDED"/>
      </patternFill>
    </fill>
    <fill>
      <patternFill patternType="solid">
        <fgColor theme="2" tint="-0.249977111117893"/>
        <bgColor rgb="FFDDEBF7"/>
      </patternFill>
    </fill>
    <fill>
      <patternFill patternType="solid">
        <fgColor theme="2" tint="-0.249977111117893"/>
        <bgColor rgb="FFEDEDED"/>
      </patternFill>
    </fill>
  </fills>
  <borders count="40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164" fontId="2" fillId="0" borderId="0" applyBorder="0" applyProtection="0"/>
    <xf numFmtId="165" fontId="2" fillId="0" borderId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0" fontId="4" fillId="0" borderId="0" applyNumberFormat="0" applyBorder="0" applyProtection="0"/>
    <xf numFmtId="167" fontId="4" fillId="0" borderId="0" applyBorder="0" applyProtection="0"/>
  </cellStyleXfs>
  <cellXfs count="123">
    <xf numFmtId="0" fontId="0" fillId="0" borderId="0" xfId="0"/>
    <xf numFmtId="164" fontId="5" fillId="3" borderId="0" xfId="2" applyFont="1" applyFill="1" applyAlignment="1"/>
    <xf numFmtId="164" fontId="5" fillId="0" borderId="1" xfId="2" applyFont="1" applyFill="1" applyBorder="1" applyAlignment="1">
      <alignment horizontal="center"/>
    </xf>
    <xf numFmtId="164" fontId="5" fillId="0" borderId="0" xfId="2" applyFont="1" applyFill="1" applyAlignment="1">
      <alignment horizontal="center"/>
    </xf>
    <xf numFmtId="164" fontId="5" fillId="0" borderId="0" xfId="2" applyFont="1" applyFill="1" applyAlignment="1"/>
    <xf numFmtId="164" fontId="8" fillId="0" borderId="0" xfId="2" applyFont="1" applyFill="1" applyAlignment="1"/>
    <xf numFmtId="164" fontId="5" fillId="0" borderId="0" xfId="2" applyFont="1" applyFill="1" applyAlignment="1">
      <alignment wrapText="1"/>
    </xf>
    <xf numFmtId="164" fontId="8" fillId="5" borderId="5" xfId="2" applyFont="1" applyFill="1" applyBorder="1" applyAlignment="1">
      <alignment horizontal="center" vertical="center"/>
    </xf>
    <xf numFmtId="164" fontId="8" fillId="5" borderId="6" xfId="2" applyFont="1" applyFill="1" applyBorder="1" applyAlignment="1"/>
    <xf numFmtId="165" fontId="8" fillId="5" borderId="6" xfId="2" applyNumberFormat="1" applyFont="1" applyFill="1" applyBorder="1" applyAlignment="1"/>
    <xf numFmtId="166" fontId="8" fillId="5" borderId="6" xfId="2" applyNumberFormat="1" applyFont="1" applyFill="1" applyBorder="1" applyAlignment="1">
      <alignment horizontal="right"/>
    </xf>
    <xf numFmtId="164" fontId="5" fillId="2" borderId="8" xfId="2" applyFont="1" applyFill="1" applyBorder="1" applyAlignment="1">
      <alignment wrapText="1"/>
    </xf>
    <xf numFmtId="164" fontId="7" fillId="2" borderId="9" xfId="2" applyFont="1" applyFill="1" applyBorder="1" applyAlignment="1">
      <alignment wrapText="1"/>
    </xf>
    <xf numFmtId="164" fontId="5" fillId="0" borderId="7" xfId="2" applyFont="1" applyFill="1" applyBorder="1" applyAlignment="1">
      <alignment wrapText="1"/>
    </xf>
    <xf numFmtId="164" fontId="5" fillId="0" borderId="8" xfId="2" applyFont="1" applyFill="1" applyBorder="1" applyAlignment="1">
      <alignment wrapText="1"/>
    </xf>
    <xf numFmtId="164" fontId="9" fillId="0" borderId="8" xfId="2" applyFont="1" applyFill="1" applyBorder="1" applyAlignment="1">
      <alignment wrapText="1"/>
    </xf>
    <xf numFmtId="164" fontId="7" fillId="2" borderId="8" xfId="2" applyFont="1" applyFill="1" applyBorder="1" applyAlignment="1">
      <alignment wrapText="1"/>
    </xf>
    <xf numFmtId="164" fontId="5" fillId="0" borderId="12" xfId="2" applyFont="1" applyFill="1" applyBorder="1" applyAlignment="1">
      <alignment horizontal="right"/>
    </xf>
    <xf numFmtId="164" fontId="7" fillId="0" borderId="12" xfId="2" applyFont="1" applyFill="1" applyBorder="1" applyAlignment="1">
      <alignment horizontal="right"/>
    </xf>
    <xf numFmtId="164" fontId="7" fillId="2" borderId="14" xfId="2" applyFont="1" applyFill="1" applyBorder="1" applyAlignment="1">
      <alignment horizontal="right"/>
    </xf>
    <xf numFmtId="9" fontId="7" fillId="2" borderId="15" xfId="1" applyFont="1" applyFill="1" applyBorder="1" applyAlignment="1">
      <alignment horizontal="right"/>
    </xf>
    <xf numFmtId="164" fontId="7" fillId="2" borderId="12" xfId="2" applyFont="1" applyFill="1" applyBorder="1" applyAlignment="1">
      <alignment horizontal="right"/>
    </xf>
    <xf numFmtId="0" fontId="9" fillId="0" borderId="7" xfId="3" applyNumberFormat="1" applyFont="1" applyFill="1" applyBorder="1" applyAlignment="1">
      <alignment horizontal="right"/>
    </xf>
    <xf numFmtId="0" fontId="9" fillId="0" borderId="8" xfId="3" applyNumberFormat="1" applyFont="1" applyFill="1" applyBorder="1" applyAlignment="1">
      <alignment horizontal="right"/>
    </xf>
    <xf numFmtId="166" fontId="5" fillId="0" borderId="12" xfId="2" applyNumberFormat="1" applyFont="1" applyFill="1" applyBorder="1" applyAlignment="1">
      <alignment horizontal="right"/>
    </xf>
    <xf numFmtId="166" fontId="7" fillId="2" borderId="14" xfId="2" applyNumberFormat="1" applyFont="1" applyFill="1" applyBorder="1" applyAlignment="1">
      <alignment horizontal="right"/>
    </xf>
    <xf numFmtId="166" fontId="7" fillId="2" borderId="12" xfId="2" applyNumberFormat="1" applyFont="1" applyFill="1" applyBorder="1" applyAlignment="1">
      <alignment horizontal="right"/>
    </xf>
    <xf numFmtId="164" fontId="10" fillId="2" borderId="14" xfId="2" applyFont="1" applyFill="1" applyBorder="1" applyAlignment="1">
      <alignment wrapText="1"/>
    </xf>
    <xf numFmtId="0" fontId="7" fillId="6" borderId="9" xfId="3" applyNumberFormat="1" applyFont="1" applyFill="1" applyBorder="1" applyAlignment="1">
      <alignment horizontal="right"/>
    </xf>
    <xf numFmtId="164" fontId="5" fillId="8" borderId="10" xfId="2" applyFont="1" applyFill="1" applyBorder="1" applyAlignment="1">
      <alignment horizontal="right"/>
    </xf>
    <xf numFmtId="164" fontId="5" fillId="8" borderId="12" xfId="2" applyFont="1" applyFill="1" applyBorder="1" applyAlignment="1">
      <alignment horizontal="right"/>
    </xf>
    <xf numFmtId="9" fontId="9" fillId="0" borderId="13" xfId="1" applyFont="1" applyFill="1" applyBorder="1" applyAlignment="1">
      <alignment horizontal="right"/>
    </xf>
    <xf numFmtId="9" fontId="5" fillId="0" borderId="13" xfId="1" applyFont="1" applyFill="1" applyBorder="1" applyAlignment="1">
      <alignment horizontal="right"/>
    </xf>
    <xf numFmtId="9" fontId="7" fillId="2" borderId="13" xfId="1" applyFont="1" applyFill="1" applyBorder="1" applyAlignment="1">
      <alignment horizontal="right"/>
    </xf>
    <xf numFmtId="9" fontId="10" fillId="2" borderId="20" xfId="1" applyFont="1" applyFill="1" applyBorder="1" applyAlignment="1">
      <alignment wrapText="1"/>
    </xf>
    <xf numFmtId="9" fontId="7" fillId="7" borderId="15" xfId="1" applyFont="1" applyFill="1" applyBorder="1" applyAlignment="1">
      <alignment horizontal="right"/>
    </xf>
    <xf numFmtId="164" fontId="5" fillId="4" borderId="2" xfId="2" applyFont="1" applyFill="1" applyBorder="1" applyAlignment="1">
      <alignment horizontal="center" vertical="center"/>
    </xf>
    <xf numFmtId="164" fontId="5" fillId="10" borderId="12" xfId="2" applyFont="1" applyFill="1" applyBorder="1" applyAlignment="1">
      <alignment horizontal="right"/>
    </xf>
    <xf numFmtId="164" fontId="7" fillId="10" borderId="12" xfId="2" applyFont="1" applyFill="1" applyBorder="1" applyAlignment="1">
      <alignment horizontal="right"/>
    </xf>
    <xf numFmtId="164" fontId="5" fillId="4" borderId="2" xfId="2" applyFont="1" applyFill="1" applyBorder="1" applyAlignment="1">
      <alignment horizontal="center" vertical="center" wrapText="1"/>
    </xf>
    <xf numFmtId="164" fontId="5" fillId="4" borderId="27" xfId="2" applyFont="1" applyFill="1" applyBorder="1" applyAlignment="1">
      <alignment horizontal="center" vertical="center" wrapText="1"/>
    </xf>
    <xf numFmtId="164" fontId="5" fillId="0" borderId="0" xfId="2" applyFont="1" applyFill="1" applyBorder="1" applyAlignment="1"/>
    <xf numFmtId="164" fontId="5" fillId="0" borderId="0" xfId="2" applyFont="1" applyFill="1" applyBorder="1" applyAlignment="1">
      <alignment wrapText="1"/>
    </xf>
    <xf numFmtId="165" fontId="8" fillId="5" borderId="25" xfId="2" applyNumberFormat="1" applyFont="1" applyFill="1" applyBorder="1" applyAlignment="1"/>
    <xf numFmtId="164" fontId="13" fillId="10" borderId="30" xfId="2" applyFont="1" applyFill="1" applyBorder="1" applyAlignment="1">
      <alignment horizontal="center" vertical="center"/>
    </xf>
    <xf numFmtId="164" fontId="13" fillId="10" borderId="30" xfId="2" applyFont="1" applyFill="1" applyBorder="1" applyAlignment="1">
      <alignment wrapText="1"/>
    </xf>
    <xf numFmtId="164" fontId="13" fillId="10" borderId="30" xfId="2" applyFont="1" applyFill="1" applyBorder="1" applyAlignment="1"/>
    <xf numFmtId="165" fontId="13" fillId="10" borderId="30" xfId="2" applyNumberFormat="1" applyFont="1" applyFill="1" applyBorder="1" applyAlignment="1"/>
    <xf numFmtId="166" fontId="13" fillId="10" borderId="30" xfId="2" applyNumberFormat="1" applyFont="1" applyFill="1" applyBorder="1" applyAlignment="1">
      <alignment horizontal="right"/>
    </xf>
    <xf numFmtId="164" fontId="7" fillId="0" borderId="31" xfId="2" applyFont="1" applyFill="1" applyBorder="1" applyAlignment="1"/>
    <xf numFmtId="164" fontId="7" fillId="0" borderId="31" xfId="2" applyFont="1" applyFill="1" applyBorder="1" applyAlignment="1">
      <alignment wrapText="1"/>
    </xf>
    <xf numFmtId="164" fontId="5" fillId="0" borderId="28" xfId="2" applyFont="1" applyFill="1" applyBorder="1" applyAlignment="1"/>
    <xf numFmtId="164" fontId="5" fillId="0" borderId="29" xfId="2" applyFont="1" applyFill="1" applyBorder="1" applyAlignment="1"/>
    <xf numFmtId="164" fontId="11" fillId="9" borderId="28" xfId="2" applyFont="1" applyFill="1" applyBorder="1" applyAlignment="1"/>
    <xf numFmtId="164" fontId="11" fillId="9" borderId="29" xfId="2" applyFont="1" applyFill="1" applyBorder="1" applyAlignment="1"/>
    <xf numFmtId="164" fontId="5" fillId="2" borderId="14" xfId="2" applyFont="1" applyFill="1" applyBorder="1" applyAlignment="1">
      <alignment horizontal="right"/>
    </xf>
    <xf numFmtId="164" fontId="5" fillId="2" borderId="9" xfId="2" applyFont="1" applyFill="1" applyBorder="1" applyAlignment="1">
      <alignment horizontal="right"/>
    </xf>
    <xf numFmtId="164" fontId="5" fillId="0" borderId="21" xfId="2" applyFont="1" applyFill="1" applyBorder="1" applyAlignment="1"/>
    <xf numFmtId="164" fontId="5" fillId="0" borderId="21" xfId="2" applyFont="1" applyFill="1" applyBorder="1" applyAlignment="1">
      <alignment horizontal="center"/>
    </xf>
    <xf numFmtId="0" fontId="9" fillId="0" borderId="32" xfId="3" applyNumberFormat="1" applyFont="1" applyFill="1" applyBorder="1" applyAlignment="1">
      <alignment horizontal="right"/>
    </xf>
    <xf numFmtId="164" fontId="6" fillId="0" borderId="31" xfId="2" applyFont="1" applyFill="1" applyBorder="1" applyAlignment="1">
      <alignment wrapText="1"/>
    </xf>
    <xf numFmtId="164" fontId="6" fillId="0" borderId="33" xfId="2" applyFont="1" applyFill="1" applyBorder="1" applyAlignment="1">
      <alignment wrapText="1"/>
    </xf>
    <xf numFmtId="164" fontId="6" fillId="0" borderId="4" xfId="2" applyFont="1" applyFill="1" applyBorder="1" applyAlignment="1">
      <alignment wrapText="1"/>
    </xf>
    <xf numFmtId="164" fontId="12" fillId="0" borderId="35" xfId="2" applyFont="1" applyFill="1" applyBorder="1" applyAlignment="1"/>
    <xf numFmtId="0" fontId="9" fillId="0" borderId="13" xfId="1" applyNumberFormat="1" applyFont="1" applyFill="1" applyBorder="1" applyAlignment="1">
      <alignment horizontal="right"/>
    </xf>
    <xf numFmtId="0" fontId="7" fillId="2" borderId="14" xfId="2" applyNumberFormat="1" applyFont="1" applyFill="1" applyBorder="1" applyAlignment="1">
      <alignment horizontal="right"/>
    </xf>
    <xf numFmtId="0" fontId="5" fillId="0" borderId="13" xfId="1" applyNumberFormat="1" applyFont="1" applyFill="1" applyBorder="1" applyAlignment="1">
      <alignment horizontal="right"/>
    </xf>
    <xf numFmtId="164" fontId="7" fillId="2" borderId="14" xfId="2" applyNumberFormat="1" applyFont="1" applyFill="1" applyBorder="1" applyAlignment="1">
      <alignment horizontal="right"/>
    </xf>
    <xf numFmtId="0" fontId="7" fillId="2" borderId="15" xfId="1" applyNumberFormat="1" applyFont="1" applyFill="1" applyBorder="1" applyAlignment="1">
      <alignment horizontal="right"/>
    </xf>
    <xf numFmtId="0" fontId="5" fillId="8" borderId="11" xfId="1" applyNumberFormat="1" applyFont="1" applyFill="1" applyBorder="1" applyAlignment="1">
      <alignment horizontal="right"/>
    </xf>
    <xf numFmtId="164" fontId="5" fillId="11" borderId="10" xfId="2" applyFont="1" applyFill="1" applyBorder="1" applyAlignment="1">
      <alignment horizontal="right"/>
    </xf>
    <xf numFmtId="9" fontId="5" fillId="11" borderId="11" xfId="1" applyFont="1" applyFill="1" applyBorder="1" applyAlignment="1">
      <alignment horizontal="right"/>
    </xf>
    <xf numFmtId="164" fontId="5" fillId="12" borderId="10" xfId="2" applyFont="1" applyFill="1" applyBorder="1" applyAlignment="1">
      <alignment horizontal="right"/>
    </xf>
    <xf numFmtId="165" fontId="5" fillId="12" borderId="11" xfId="2" applyNumberFormat="1" applyFont="1" applyFill="1" applyBorder="1" applyAlignment="1">
      <alignment horizontal="right"/>
    </xf>
    <xf numFmtId="164" fontId="5" fillId="11" borderId="12" xfId="2" applyFont="1" applyFill="1" applyBorder="1" applyAlignment="1">
      <alignment horizontal="right"/>
    </xf>
    <xf numFmtId="9" fontId="5" fillId="11" borderId="13" xfId="1" applyFont="1" applyFill="1" applyBorder="1" applyAlignment="1">
      <alignment horizontal="right"/>
    </xf>
    <xf numFmtId="164" fontId="5" fillId="12" borderId="12" xfId="2" applyFont="1" applyFill="1" applyBorder="1" applyAlignment="1">
      <alignment horizontal="right"/>
    </xf>
    <xf numFmtId="165" fontId="5" fillId="12" borderId="13" xfId="2" applyNumberFormat="1" applyFont="1" applyFill="1" applyBorder="1" applyAlignment="1">
      <alignment horizontal="right"/>
    </xf>
    <xf numFmtId="0" fontId="10" fillId="2" borderId="14" xfId="2" applyNumberFormat="1" applyFont="1" applyFill="1" applyBorder="1" applyAlignment="1">
      <alignment horizontal="right" wrapText="1"/>
    </xf>
    <xf numFmtId="0" fontId="10" fillId="2" borderId="20" xfId="1" applyNumberFormat="1" applyFont="1" applyFill="1" applyBorder="1" applyAlignment="1">
      <alignment horizontal="right" wrapText="1"/>
    </xf>
    <xf numFmtId="0" fontId="5" fillId="8" borderId="19" xfId="2" applyNumberFormat="1" applyFont="1" applyFill="1" applyBorder="1" applyAlignment="1">
      <alignment horizontal="right"/>
    </xf>
    <xf numFmtId="168" fontId="5" fillId="8" borderId="18" xfId="2" applyNumberFormat="1" applyFont="1" applyFill="1" applyBorder="1" applyAlignment="1">
      <alignment horizontal="right"/>
    </xf>
    <xf numFmtId="168" fontId="5" fillId="8" borderId="12" xfId="2" applyNumberFormat="1" applyFont="1" applyFill="1" applyBorder="1" applyAlignment="1">
      <alignment horizontal="right"/>
    </xf>
    <xf numFmtId="0" fontId="7" fillId="6" borderId="8" xfId="3" applyNumberFormat="1" applyFont="1" applyFill="1" applyBorder="1" applyAlignment="1">
      <alignment horizontal="right"/>
    </xf>
    <xf numFmtId="9" fontId="7" fillId="7" borderId="13" xfId="1" applyFont="1" applyFill="1" applyBorder="1" applyAlignment="1">
      <alignment horizontal="right"/>
    </xf>
    <xf numFmtId="164" fontId="7" fillId="2" borderId="8" xfId="2" applyFont="1" applyFill="1" applyBorder="1" applyAlignment="1">
      <alignment horizontal="right" wrapText="1"/>
    </xf>
    <xf numFmtId="168" fontId="7" fillId="2" borderId="8" xfId="2" applyNumberFormat="1" applyFont="1" applyFill="1" applyBorder="1" applyAlignment="1">
      <alignment horizontal="right" wrapText="1"/>
    </xf>
    <xf numFmtId="164" fontId="8" fillId="5" borderId="39" xfId="2" applyFont="1" applyFill="1" applyBorder="1" applyAlignment="1"/>
    <xf numFmtId="164" fontId="8" fillId="5" borderId="25" xfId="2" applyFont="1" applyFill="1" applyBorder="1" applyAlignment="1">
      <alignment wrapText="1"/>
    </xf>
    <xf numFmtId="164" fontId="5" fillId="2" borderId="22" xfId="2" applyFont="1" applyFill="1" applyBorder="1" applyAlignment="1">
      <alignment horizontal="center" vertical="center"/>
    </xf>
    <xf numFmtId="164" fontId="5" fillId="2" borderId="23" xfId="2" applyFont="1" applyFill="1" applyBorder="1" applyAlignment="1">
      <alignment horizontal="center" vertical="center"/>
    </xf>
    <xf numFmtId="164" fontId="5" fillId="2" borderId="24" xfId="2" applyFont="1" applyFill="1" applyBorder="1" applyAlignment="1">
      <alignment horizontal="center" vertical="center"/>
    </xf>
    <xf numFmtId="164" fontId="5" fillId="4" borderId="16" xfId="2" applyFont="1" applyFill="1" applyBorder="1" applyAlignment="1">
      <alignment horizontal="center" vertical="center"/>
    </xf>
    <xf numFmtId="164" fontId="5" fillId="4" borderId="26" xfId="2" applyFont="1" applyFill="1" applyBorder="1" applyAlignment="1">
      <alignment horizontal="center" vertical="center"/>
    </xf>
    <xf numFmtId="164" fontId="5" fillId="4" borderId="17" xfId="2" applyFont="1" applyFill="1" applyBorder="1" applyAlignment="1">
      <alignment horizontal="center" vertical="center"/>
    </xf>
    <xf numFmtId="164" fontId="5" fillId="4" borderId="3" xfId="2" applyFont="1" applyFill="1" applyBorder="1" applyAlignment="1">
      <alignment horizontal="left" vertical="center"/>
    </xf>
    <xf numFmtId="164" fontId="5" fillId="4" borderId="4" xfId="2" applyFont="1" applyFill="1" applyBorder="1" applyAlignment="1">
      <alignment horizontal="left" vertical="center"/>
    </xf>
    <xf numFmtId="164" fontId="5" fillId="0" borderId="27" xfId="2" applyFont="1" applyFill="1" applyBorder="1" applyAlignment="1">
      <alignment horizontal="center" vertical="center" wrapText="1"/>
    </xf>
    <xf numFmtId="164" fontId="5" fillId="0" borderId="30" xfId="2" applyFont="1" applyFill="1" applyBorder="1" applyAlignment="1">
      <alignment horizontal="center" vertical="center" wrapText="1"/>
    </xf>
    <xf numFmtId="164" fontId="5" fillId="0" borderId="34" xfId="2" applyFont="1" applyFill="1" applyBorder="1" applyAlignment="1">
      <alignment horizontal="center" vertical="center" wrapText="1"/>
    </xf>
    <xf numFmtId="164" fontId="5" fillId="0" borderId="36" xfId="2" applyFont="1" applyFill="1" applyBorder="1" applyAlignment="1">
      <alignment horizontal="center" vertical="center" wrapText="1"/>
    </xf>
    <xf numFmtId="164" fontId="5" fillId="0" borderId="0" xfId="2" applyFont="1" applyFill="1" applyBorder="1" applyAlignment="1">
      <alignment horizontal="center" vertical="center" wrapText="1"/>
    </xf>
    <xf numFmtId="164" fontId="5" fillId="0" borderId="35" xfId="2" applyFont="1" applyFill="1" applyBorder="1" applyAlignment="1">
      <alignment horizontal="center" vertical="center" wrapText="1"/>
    </xf>
    <xf numFmtId="164" fontId="5" fillId="0" borderId="33" xfId="2" applyFont="1" applyFill="1" applyBorder="1" applyAlignment="1">
      <alignment horizontal="center" vertical="center" wrapText="1"/>
    </xf>
    <xf numFmtId="164" fontId="5" fillId="0" borderId="37" xfId="2" applyFont="1" applyFill="1" applyBorder="1" applyAlignment="1">
      <alignment horizontal="center" vertical="center" wrapText="1"/>
    </xf>
    <xf numFmtId="164" fontId="5" fillId="0" borderId="38" xfId="2" applyFont="1" applyFill="1" applyBorder="1" applyAlignment="1">
      <alignment horizontal="center" vertical="center" wrapText="1"/>
    </xf>
    <xf numFmtId="164" fontId="6" fillId="0" borderId="22" xfId="2" applyFont="1" applyFill="1" applyBorder="1" applyAlignment="1">
      <alignment horizontal="center" vertical="center"/>
    </xf>
    <xf numFmtId="164" fontId="6" fillId="0" borderId="23" xfId="2" applyFont="1" applyFill="1" applyBorder="1" applyAlignment="1">
      <alignment horizontal="center" vertical="center"/>
    </xf>
    <xf numFmtId="164" fontId="6" fillId="0" borderId="24" xfId="2" applyFont="1" applyFill="1" applyBorder="1" applyAlignment="1">
      <alignment horizontal="center" vertical="center"/>
    </xf>
    <xf numFmtId="164" fontId="5" fillId="0" borderId="27" xfId="2" applyFont="1" applyFill="1" applyBorder="1" applyAlignment="1">
      <alignment horizontal="center" wrapText="1"/>
    </xf>
    <xf numFmtId="164" fontId="5" fillId="0" borderId="30" xfId="2" applyFont="1" applyFill="1" applyBorder="1" applyAlignment="1">
      <alignment horizontal="center" wrapText="1"/>
    </xf>
    <xf numFmtId="164" fontId="5" fillId="0" borderId="34" xfId="2" applyFont="1" applyFill="1" applyBorder="1" applyAlignment="1">
      <alignment horizontal="center" wrapText="1"/>
    </xf>
    <xf numFmtId="164" fontId="5" fillId="0" borderId="36" xfId="2" applyFont="1" applyFill="1" applyBorder="1" applyAlignment="1">
      <alignment horizontal="center" wrapText="1"/>
    </xf>
    <xf numFmtId="164" fontId="5" fillId="0" borderId="0" xfId="2" applyFont="1" applyFill="1" applyBorder="1" applyAlignment="1">
      <alignment horizontal="center" wrapText="1"/>
    </xf>
    <xf numFmtId="164" fontId="5" fillId="0" borderId="35" xfId="2" applyFont="1" applyFill="1" applyBorder="1" applyAlignment="1">
      <alignment horizontal="center" wrapText="1"/>
    </xf>
    <xf numFmtId="164" fontId="5" fillId="0" borderId="33" xfId="2" applyFont="1" applyFill="1" applyBorder="1" applyAlignment="1">
      <alignment horizontal="center" wrapText="1"/>
    </xf>
    <xf numFmtId="164" fontId="5" fillId="0" borderId="37" xfId="2" applyFont="1" applyFill="1" applyBorder="1" applyAlignment="1">
      <alignment horizontal="center" wrapText="1"/>
    </xf>
    <xf numFmtId="164" fontId="5" fillId="0" borderId="38" xfId="2" applyFont="1" applyFill="1" applyBorder="1" applyAlignment="1">
      <alignment horizontal="center" wrapText="1"/>
    </xf>
    <xf numFmtId="164" fontId="5" fillId="4" borderId="2" xfId="2" applyFont="1" applyFill="1" applyBorder="1" applyAlignment="1">
      <alignment horizontal="left" vertical="center"/>
    </xf>
    <xf numFmtId="164" fontId="5" fillId="0" borderId="22" xfId="2" applyFont="1" applyFill="1" applyBorder="1" applyAlignment="1">
      <alignment horizontal="center" vertical="center"/>
    </xf>
    <xf numFmtId="164" fontId="5" fillId="0" borderId="23" xfId="2" applyFont="1" applyFill="1" applyBorder="1" applyAlignment="1">
      <alignment horizontal="center" vertical="center"/>
    </xf>
    <xf numFmtId="164" fontId="5" fillId="0" borderId="24" xfId="2" applyFont="1" applyFill="1" applyBorder="1" applyAlignment="1">
      <alignment horizontal="center" vertical="center"/>
    </xf>
    <xf numFmtId="164" fontId="14" fillId="0" borderId="0" xfId="2" applyFont="1" applyFill="1" applyAlignment="1">
      <alignment wrapText="1"/>
    </xf>
  </cellXfs>
  <cellStyles count="8">
    <cellStyle name="Excel Built-in Normal" xfId="2" xr:uid="{00000000-0005-0000-0000-000000000000}"/>
    <cellStyle name="Excel Built-in Percent" xfId="3" xr:uid="{00000000-0005-0000-0000-000001000000}"/>
    <cellStyle name="Heading" xfId="4" xr:uid="{00000000-0005-0000-0000-000002000000}"/>
    <cellStyle name="Heading1" xfId="5" xr:uid="{00000000-0005-0000-0000-000003000000}"/>
    <cellStyle name="Normal" xfId="0" builtinId="0" customBuiltin="1"/>
    <cellStyle name="Pourcentage" xfId="1" builtinId="5" customBuiltin="1"/>
    <cellStyle name="Result" xfId="6" xr:uid="{00000000-0005-0000-0000-000006000000}"/>
    <cellStyle name="Result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304802</xdr:colOff>
      <xdr:row>0</xdr:row>
      <xdr:rowOff>39756</xdr:rowOff>
    </xdr:from>
    <xdr:to>
      <xdr:col>0</xdr:col>
      <xdr:colOff>1166191</xdr:colOff>
      <xdr:row>0</xdr:row>
      <xdr:rowOff>718389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D07435A-E40A-4A82-8D29-7A4D33688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2" y="39756"/>
          <a:ext cx="861389" cy="678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Y34"/>
  <sheetViews>
    <sheetView tabSelected="1" zoomScale="115" zoomScaleNormal="115" workbookViewId="0">
      <pane xSplit="1" topLeftCell="B1" activePane="topRight" state="frozen"/>
      <selection activeCell="A10" sqref="A10"/>
      <selection pane="topRight" activeCell="A3" sqref="A3:L3"/>
    </sheetView>
  </sheetViews>
  <sheetFormatPr baseColWidth="10" defaultColWidth="11" defaultRowHeight="14.4" x14ac:dyDescent="0.3"/>
  <cols>
    <col min="1" max="1" width="21.59765625" style="4" customWidth="1"/>
    <col min="2" max="2" width="23.59765625" style="6" customWidth="1"/>
    <col min="3" max="3" width="12.3984375" style="4" customWidth="1"/>
    <col min="4" max="4" width="10.69921875" style="4" customWidth="1"/>
    <col min="5" max="5" width="12" style="4" customWidth="1"/>
    <col min="6" max="6" width="9.59765625" style="4" customWidth="1"/>
    <col min="7" max="7" width="12.19921875" style="4" customWidth="1"/>
    <col min="8" max="8" width="10.69921875" style="4" customWidth="1"/>
    <col min="9" max="9" width="16.3984375" style="4" customWidth="1"/>
    <col min="10" max="10" width="15.19921875" style="4" customWidth="1"/>
    <col min="11" max="11" width="10.69921875" style="4" customWidth="1"/>
    <col min="12" max="12" width="12.09765625" style="4" customWidth="1"/>
    <col min="13" max="1013" width="10.69921875" style="4" customWidth="1"/>
    <col min="1014" max="1014" width="11" customWidth="1"/>
  </cols>
  <sheetData>
    <row r="1" spans="1:12" ht="59.4" customHeight="1" x14ac:dyDescent="0.3">
      <c r="B1" s="122" t="s">
        <v>37</v>
      </c>
    </row>
    <row r="2" spans="1:12" ht="15" thickBot="1" x14ac:dyDescent="0.35"/>
    <row r="3" spans="1:12" s="1" customFormat="1" ht="22.95" customHeight="1" thickBot="1" x14ac:dyDescent="0.35">
      <c r="A3" s="89" t="s">
        <v>27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1"/>
    </row>
    <row r="4" spans="1:12" ht="15" thickBot="1" x14ac:dyDescent="0.3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28.95" customHeight="1" thickBot="1" x14ac:dyDescent="0.35">
      <c r="A5" s="36" t="s">
        <v>0</v>
      </c>
      <c r="B5" s="39" t="s">
        <v>1</v>
      </c>
      <c r="C5" s="92" t="s">
        <v>2</v>
      </c>
      <c r="D5" s="93"/>
      <c r="E5" s="93"/>
      <c r="F5" s="94"/>
      <c r="G5" s="92" t="s">
        <v>3</v>
      </c>
      <c r="H5" s="94"/>
      <c r="I5" s="36" t="s">
        <v>20</v>
      </c>
      <c r="J5" s="40" t="s">
        <v>26</v>
      </c>
      <c r="K5" s="92" t="s">
        <v>4</v>
      </c>
      <c r="L5" s="94"/>
    </row>
    <row r="6" spans="1:12" ht="15" thickBot="1" x14ac:dyDescent="0.35">
      <c r="A6" s="49"/>
      <c r="B6" s="50"/>
      <c r="C6" s="51" t="s">
        <v>23</v>
      </c>
      <c r="D6" s="52" t="s">
        <v>5</v>
      </c>
      <c r="E6" s="53" t="s">
        <v>33</v>
      </c>
      <c r="F6" s="54" t="s">
        <v>5</v>
      </c>
      <c r="G6" s="51" t="s">
        <v>23</v>
      </c>
      <c r="H6" s="52" t="s">
        <v>5</v>
      </c>
      <c r="I6" s="57"/>
      <c r="J6" s="58" t="s">
        <v>32</v>
      </c>
      <c r="K6" s="51" t="s">
        <v>24</v>
      </c>
      <c r="L6" s="52" t="s">
        <v>5</v>
      </c>
    </row>
    <row r="7" spans="1:12" x14ac:dyDescent="0.3">
      <c r="A7" s="95" t="s">
        <v>30</v>
      </c>
      <c r="B7" s="13" t="s">
        <v>12</v>
      </c>
      <c r="C7" s="17"/>
      <c r="D7" s="64" t="e">
        <f>C7/$C$11</f>
        <v>#DIV/0!</v>
      </c>
      <c r="E7" s="37"/>
      <c r="F7" s="64" t="e">
        <f>E7/$E$11</f>
        <v>#DIV/0!</v>
      </c>
      <c r="G7" s="17"/>
      <c r="H7" s="64" t="e">
        <f>G7/$G$11</f>
        <v>#DIV/0!</v>
      </c>
      <c r="I7" s="23" t="e">
        <f t="shared" ref="I7:I16" si="0">G7/C7</f>
        <v>#DIV/0!</v>
      </c>
      <c r="J7" s="23"/>
      <c r="K7" s="24"/>
      <c r="L7" s="32" t="e">
        <f>K7/$K$11</f>
        <v>#DIV/0!</v>
      </c>
    </row>
    <row r="8" spans="1:12" x14ac:dyDescent="0.3">
      <c r="A8" s="95"/>
      <c r="B8" s="15" t="s">
        <v>13</v>
      </c>
      <c r="C8" s="18"/>
      <c r="D8" s="64" t="e">
        <f t="shared" ref="D8:D10" si="1">C8/$C$11</f>
        <v>#DIV/0!</v>
      </c>
      <c r="E8" s="38"/>
      <c r="F8" s="64" t="e">
        <f t="shared" ref="F8:F10" si="2">E8/$E$11</f>
        <v>#DIV/0!</v>
      </c>
      <c r="G8" s="18"/>
      <c r="H8" s="64" t="e">
        <f t="shared" ref="H8:H10" si="3">G8/$G$11</f>
        <v>#DIV/0!</v>
      </c>
      <c r="I8" s="23" t="e">
        <f t="shared" si="0"/>
        <v>#DIV/0!</v>
      </c>
      <c r="J8" s="23"/>
      <c r="K8" s="24"/>
      <c r="L8" s="32" t="e">
        <f t="shared" ref="L8:L10" si="4">K8/$K$11</f>
        <v>#DIV/0!</v>
      </c>
    </row>
    <row r="9" spans="1:12" x14ac:dyDescent="0.3">
      <c r="A9" s="95"/>
      <c r="B9" s="15" t="s">
        <v>14</v>
      </c>
      <c r="C9" s="18"/>
      <c r="D9" s="64" t="e">
        <f t="shared" si="1"/>
        <v>#DIV/0!</v>
      </c>
      <c r="E9" s="38"/>
      <c r="F9" s="64" t="e">
        <f t="shared" si="2"/>
        <v>#DIV/0!</v>
      </c>
      <c r="G9" s="18"/>
      <c r="H9" s="64" t="e">
        <f t="shared" si="3"/>
        <v>#DIV/0!</v>
      </c>
      <c r="I9" s="23" t="e">
        <f t="shared" si="0"/>
        <v>#DIV/0!</v>
      </c>
      <c r="J9" s="23"/>
      <c r="K9" s="24"/>
      <c r="L9" s="32" t="e">
        <f t="shared" si="4"/>
        <v>#DIV/0!</v>
      </c>
    </row>
    <row r="10" spans="1:12" x14ac:dyDescent="0.3">
      <c r="A10" s="95"/>
      <c r="B10" s="15" t="s">
        <v>29</v>
      </c>
      <c r="C10" s="18"/>
      <c r="D10" s="64" t="e">
        <f t="shared" si="1"/>
        <v>#DIV/0!</v>
      </c>
      <c r="E10" s="38"/>
      <c r="F10" s="64" t="e">
        <f t="shared" si="2"/>
        <v>#DIV/0!</v>
      </c>
      <c r="G10" s="18"/>
      <c r="H10" s="64" t="e">
        <f t="shared" si="3"/>
        <v>#DIV/0!</v>
      </c>
      <c r="I10" s="23" t="e">
        <f t="shared" si="0"/>
        <v>#DIV/0!</v>
      </c>
      <c r="J10" s="23"/>
      <c r="K10" s="24"/>
      <c r="L10" s="32" t="e">
        <f t="shared" si="4"/>
        <v>#DIV/0!</v>
      </c>
    </row>
    <row r="11" spans="1:12" x14ac:dyDescent="0.3">
      <c r="A11" s="95"/>
      <c r="B11" s="11" t="s">
        <v>15</v>
      </c>
      <c r="C11" s="21">
        <f t="shared" ref="C11:H11" si="5">SUM(C7:C10)</f>
        <v>0</v>
      </c>
      <c r="D11" s="33" t="e">
        <f t="shared" si="5"/>
        <v>#DIV/0!</v>
      </c>
      <c r="E11" s="21">
        <f t="shared" si="5"/>
        <v>0</v>
      </c>
      <c r="F11" s="33" t="e">
        <f t="shared" si="5"/>
        <v>#DIV/0!</v>
      </c>
      <c r="G11" s="21">
        <f t="shared" si="5"/>
        <v>0</v>
      </c>
      <c r="H11" s="33" t="e">
        <f t="shared" si="5"/>
        <v>#DIV/0!</v>
      </c>
      <c r="I11" s="83" t="e">
        <f t="shared" si="0"/>
        <v>#DIV/0!</v>
      </c>
      <c r="J11" s="83"/>
      <c r="K11" s="26">
        <f>SUM(K7:K10)</f>
        <v>0</v>
      </c>
      <c r="L11" s="84" t="e">
        <f>SUM(L7:L10)</f>
        <v>#DIV/0!</v>
      </c>
    </row>
    <row r="12" spans="1:12" ht="15" thickBot="1" x14ac:dyDescent="0.35">
      <c r="A12" s="96"/>
      <c r="B12" s="12" t="s">
        <v>6</v>
      </c>
      <c r="C12" s="19" t="e">
        <f>C11/C24</f>
        <v>#DIV/0!</v>
      </c>
      <c r="D12" s="20" t="e">
        <f>C11/C24</f>
        <v>#DIV/0!</v>
      </c>
      <c r="E12" s="65" t="e">
        <f>E11/C24</f>
        <v>#DIV/0!</v>
      </c>
      <c r="F12" s="68" t="e">
        <f>E11/C24</f>
        <v>#DIV/0!</v>
      </c>
      <c r="G12" s="67" t="e">
        <f>G11/G24</f>
        <v>#DIV/0!</v>
      </c>
      <c r="H12" s="68" t="e">
        <f>G11/G24</f>
        <v>#DIV/0!</v>
      </c>
      <c r="I12" s="28" t="e">
        <f t="shared" si="0"/>
        <v>#DIV/0!</v>
      </c>
      <c r="J12" s="28"/>
      <c r="K12" s="25" t="e">
        <f>K11/K24</f>
        <v>#DIV/0!</v>
      </c>
      <c r="L12" s="35" t="e">
        <f>K11/K24</f>
        <v>#DIV/0!</v>
      </c>
    </row>
    <row r="13" spans="1:12" x14ac:dyDescent="0.3">
      <c r="A13" s="118" t="s">
        <v>31</v>
      </c>
      <c r="B13" s="13" t="s">
        <v>16</v>
      </c>
      <c r="C13" s="17"/>
      <c r="D13" s="66" t="e">
        <f>C13/$C$17</f>
        <v>#DIV/0!</v>
      </c>
      <c r="E13" s="37"/>
      <c r="F13" s="64" t="e">
        <f>E13/$E$17</f>
        <v>#DIV/0!</v>
      </c>
      <c r="G13" s="17"/>
      <c r="H13" s="31" t="e">
        <f>G13/G17</f>
        <v>#DIV/0!</v>
      </c>
      <c r="I13" s="23" t="e">
        <f t="shared" si="0"/>
        <v>#DIV/0!</v>
      </c>
      <c r="J13" s="23"/>
      <c r="K13" s="24"/>
      <c r="L13" s="32" t="e">
        <f>K13/$K$17</f>
        <v>#DIV/0!</v>
      </c>
    </row>
    <row r="14" spans="1:12" x14ac:dyDescent="0.3">
      <c r="A14" s="95"/>
      <c r="B14" s="15" t="s">
        <v>28</v>
      </c>
      <c r="C14" s="18"/>
      <c r="D14" s="66" t="e">
        <f t="shared" ref="D14:D16" si="6">C14/$C$17</f>
        <v>#DIV/0!</v>
      </c>
      <c r="E14" s="38"/>
      <c r="F14" s="64" t="e">
        <f t="shared" ref="F14:F16" si="7">E14/$E$17</f>
        <v>#DIV/0!</v>
      </c>
      <c r="G14" s="18"/>
      <c r="H14" s="31" t="e">
        <f>G14/G17</f>
        <v>#DIV/0!</v>
      </c>
      <c r="I14" s="23" t="e">
        <f t="shared" si="0"/>
        <v>#DIV/0!</v>
      </c>
      <c r="J14" s="23"/>
      <c r="K14" s="24"/>
      <c r="L14" s="32" t="e">
        <f t="shared" ref="L14:L16" si="8">K14/$K$17</f>
        <v>#DIV/0!</v>
      </c>
    </row>
    <row r="15" spans="1:12" x14ac:dyDescent="0.3">
      <c r="A15" s="95"/>
      <c r="B15" s="15" t="s">
        <v>17</v>
      </c>
      <c r="C15" s="18"/>
      <c r="D15" s="66" t="e">
        <f t="shared" si="6"/>
        <v>#DIV/0!</v>
      </c>
      <c r="E15" s="38"/>
      <c r="F15" s="64" t="e">
        <f t="shared" si="7"/>
        <v>#DIV/0!</v>
      </c>
      <c r="G15" s="18"/>
      <c r="H15" s="31" t="e">
        <f>G15/G17</f>
        <v>#DIV/0!</v>
      </c>
      <c r="I15" s="23" t="e">
        <f t="shared" si="0"/>
        <v>#DIV/0!</v>
      </c>
      <c r="J15" s="23"/>
      <c r="K15" s="24"/>
      <c r="L15" s="32" t="e">
        <f t="shared" si="8"/>
        <v>#DIV/0!</v>
      </c>
    </row>
    <row r="16" spans="1:12" x14ac:dyDescent="0.3">
      <c r="A16" s="95"/>
      <c r="B16" s="15" t="s">
        <v>12</v>
      </c>
      <c r="C16" s="17"/>
      <c r="D16" s="66" t="e">
        <f t="shared" si="6"/>
        <v>#DIV/0!</v>
      </c>
      <c r="E16" s="37"/>
      <c r="F16" s="64" t="e">
        <f t="shared" si="7"/>
        <v>#DIV/0!</v>
      </c>
      <c r="G16" s="17"/>
      <c r="H16" s="31" t="e">
        <f>G16/G17</f>
        <v>#DIV/0!</v>
      </c>
      <c r="I16" s="23" t="e">
        <f t="shared" si="0"/>
        <v>#DIV/0!</v>
      </c>
      <c r="J16" s="23"/>
      <c r="K16" s="24"/>
      <c r="L16" s="32" t="e">
        <f t="shared" si="8"/>
        <v>#DIV/0!</v>
      </c>
    </row>
    <row r="17" spans="1:12" x14ac:dyDescent="0.3">
      <c r="A17" s="95"/>
      <c r="B17" s="16" t="s">
        <v>18</v>
      </c>
      <c r="C17" s="21">
        <f t="shared" ref="C17:H17" si="9">SUM(C13:C16)</f>
        <v>0</v>
      </c>
      <c r="D17" s="33" t="e">
        <f t="shared" si="9"/>
        <v>#DIV/0!</v>
      </c>
      <c r="E17" s="21">
        <f t="shared" si="9"/>
        <v>0</v>
      </c>
      <c r="F17" s="33" t="e">
        <f t="shared" si="9"/>
        <v>#DIV/0!</v>
      </c>
      <c r="G17" s="21">
        <f t="shared" si="9"/>
        <v>0</v>
      </c>
      <c r="H17" s="33" t="e">
        <f t="shared" si="9"/>
        <v>#DIV/0!</v>
      </c>
      <c r="I17" s="83" t="e">
        <f t="shared" ref="I17:I23" si="10">G17/C17</f>
        <v>#DIV/0!</v>
      </c>
      <c r="J17" s="83"/>
      <c r="K17" s="26">
        <f>SUM(K13:K16)</f>
        <v>0</v>
      </c>
      <c r="L17" s="33" t="e">
        <f>SUM(L13:L16)</f>
        <v>#DIV/0!</v>
      </c>
    </row>
    <row r="18" spans="1:12" ht="15" thickBot="1" x14ac:dyDescent="0.35">
      <c r="A18" s="96"/>
      <c r="B18" s="12" t="s">
        <v>6</v>
      </c>
      <c r="C18" s="65" t="e">
        <f>C17/C24</f>
        <v>#DIV/0!</v>
      </c>
      <c r="D18" s="20" t="e">
        <f>C17/C24</f>
        <v>#DIV/0!</v>
      </c>
      <c r="E18" s="65" t="e">
        <f>E17/C24</f>
        <v>#DIV/0!</v>
      </c>
      <c r="F18" s="68" t="e">
        <f>E17/C24</f>
        <v>#DIV/0!</v>
      </c>
      <c r="G18" s="65" t="e">
        <f>G17/G24</f>
        <v>#DIV/0!</v>
      </c>
      <c r="H18" s="20" t="e">
        <f>G17/G24</f>
        <v>#DIV/0!</v>
      </c>
      <c r="I18" s="28" t="e">
        <f t="shared" si="10"/>
        <v>#DIV/0!</v>
      </c>
      <c r="J18" s="28"/>
      <c r="K18" s="25" t="e">
        <f>K17/K24</f>
        <v>#DIV/0!</v>
      </c>
      <c r="L18" s="20" t="e">
        <f>K17/K24</f>
        <v>#DIV/0!</v>
      </c>
    </row>
    <row r="19" spans="1:12" ht="15" thickBot="1" x14ac:dyDescent="0.35">
      <c r="A19" s="118" t="s">
        <v>7</v>
      </c>
      <c r="B19" s="13" t="s">
        <v>8</v>
      </c>
      <c r="C19" s="70"/>
      <c r="D19" s="71"/>
      <c r="E19" s="72"/>
      <c r="F19" s="73"/>
      <c r="G19" s="29"/>
      <c r="H19" s="69" t="e">
        <f>G19/$G$22</f>
        <v>#DIV/0!</v>
      </c>
      <c r="I19" s="22" t="e">
        <f t="shared" si="10"/>
        <v>#DIV/0!</v>
      </c>
      <c r="J19" s="59"/>
      <c r="K19" s="81"/>
      <c r="L19" s="80" t="e">
        <f>K19/$K$22</f>
        <v>#DIV/0!</v>
      </c>
    </row>
    <row r="20" spans="1:12" ht="15" thickBot="1" x14ac:dyDescent="0.35">
      <c r="A20" s="95"/>
      <c r="B20" s="14" t="s">
        <v>9</v>
      </c>
      <c r="C20" s="74"/>
      <c r="D20" s="75"/>
      <c r="E20" s="76"/>
      <c r="F20" s="77"/>
      <c r="G20" s="30"/>
      <c r="H20" s="69" t="e">
        <f t="shared" ref="H20:H21" si="11">G20/$G$22</f>
        <v>#DIV/0!</v>
      </c>
      <c r="I20" s="23" t="e">
        <f t="shared" si="10"/>
        <v>#DIV/0!</v>
      </c>
      <c r="J20" s="23"/>
      <c r="K20" s="82"/>
      <c r="L20" s="80" t="e">
        <f t="shared" ref="L20:L21" si="12">K20/$K$22</f>
        <v>#DIV/0!</v>
      </c>
    </row>
    <row r="21" spans="1:12" x14ac:dyDescent="0.3">
      <c r="A21" s="95"/>
      <c r="B21" s="14" t="s">
        <v>10</v>
      </c>
      <c r="C21" s="74"/>
      <c r="D21" s="75"/>
      <c r="E21" s="76"/>
      <c r="F21" s="77"/>
      <c r="G21" s="30"/>
      <c r="H21" s="69" t="e">
        <f t="shared" si="11"/>
        <v>#DIV/0!</v>
      </c>
      <c r="I21" s="23" t="e">
        <f t="shared" si="10"/>
        <v>#DIV/0!</v>
      </c>
      <c r="J21" s="23"/>
      <c r="K21" s="82"/>
      <c r="L21" s="80" t="e">
        <f t="shared" si="12"/>
        <v>#DIV/0!</v>
      </c>
    </row>
    <row r="22" spans="1:12" x14ac:dyDescent="0.3">
      <c r="A22" s="95"/>
      <c r="B22" s="11" t="s">
        <v>11</v>
      </c>
      <c r="C22" s="74"/>
      <c r="D22" s="75"/>
      <c r="E22" s="76"/>
      <c r="F22" s="77"/>
      <c r="G22" s="16">
        <f>SUM(G19:G21)</f>
        <v>0</v>
      </c>
      <c r="H22" s="85" t="e">
        <f>SUM(H19:H21)</f>
        <v>#DIV/0!</v>
      </c>
      <c r="I22" s="85" t="e">
        <f t="shared" si="10"/>
        <v>#DIV/0!</v>
      </c>
      <c r="J22" s="85"/>
      <c r="K22" s="86">
        <f>SUM(K19:K21)</f>
        <v>0</v>
      </c>
      <c r="L22" s="85" t="e">
        <f>SUM(L19:L21)</f>
        <v>#DIV/0!</v>
      </c>
    </row>
    <row r="23" spans="1:12" s="5" customFormat="1" ht="16.2" thickBot="1" x14ac:dyDescent="0.35">
      <c r="A23" s="96"/>
      <c r="B23" s="12" t="s">
        <v>6</v>
      </c>
      <c r="C23" s="27"/>
      <c r="D23" s="34"/>
      <c r="E23" s="55"/>
      <c r="F23" s="56"/>
      <c r="G23" s="78" t="e">
        <f>G22/G24</f>
        <v>#DIV/0!</v>
      </c>
      <c r="H23" s="79" t="e">
        <f>G22/G24</f>
        <v>#DIV/0!</v>
      </c>
      <c r="I23" s="28" t="e">
        <f t="shared" si="10"/>
        <v>#DIV/0!</v>
      </c>
      <c r="J23" s="28"/>
      <c r="K23" s="28" t="e">
        <f>K22/K24</f>
        <v>#DIV/0!</v>
      </c>
      <c r="L23" s="28" t="e">
        <f>L22/K24</f>
        <v>#DIV/0!</v>
      </c>
    </row>
    <row r="24" spans="1:12" s="5" customFormat="1" ht="16.2" thickBot="1" x14ac:dyDescent="0.35">
      <c r="A24" s="7" t="s">
        <v>22</v>
      </c>
      <c r="B24" s="88"/>
      <c r="C24" s="87">
        <f>SUM(C11+C17)</f>
        <v>0</v>
      </c>
      <c r="D24" s="9"/>
      <c r="E24" s="8"/>
      <c r="F24" s="9"/>
      <c r="G24" s="8">
        <f>SUM(G11+G17+G22)</f>
        <v>0</v>
      </c>
      <c r="H24" s="9"/>
      <c r="I24" s="9"/>
      <c r="J24" s="9"/>
      <c r="K24" s="10">
        <f>SUM(K11+K17+K22)</f>
        <v>0</v>
      </c>
      <c r="L24" s="43"/>
    </row>
    <row r="25" spans="1:12" s="5" customFormat="1" ht="16.2" thickBot="1" x14ac:dyDescent="0.35">
      <c r="A25" s="44"/>
      <c r="B25" s="45"/>
      <c r="C25" s="46"/>
      <c r="D25" s="47"/>
      <c r="E25" s="46"/>
      <c r="F25" s="47"/>
      <c r="G25" s="46"/>
      <c r="H25" s="47"/>
      <c r="I25" s="47"/>
      <c r="J25" s="47"/>
      <c r="K25" s="48"/>
      <c r="L25" s="47"/>
    </row>
    <row r="26" spans="1:12" ht="22.95" customHeight="1" thickBot="1" x14ac:dyDescent="0.35">
      <c r="A26" s="119" t="s">
        <v>34</v>
      </c>
      <c r="B26" s="120"/>
      <c r="C26" s="120"/>
      <c r="D26" s="120"/>
      <c r="E26" s="120"/>
      <c r="F26" s="120"/>
      <c r="G26" s="120"/>
      <c r="H26" s="120"/>
      <c r="I26" s="120"/>
      <c r="J26" s="120"/>
      <c r="K26" s="121"/>
      <c r="L26" s="41"/>
    </row>
    <row r="27" spans="1:12" ht="29.4" thickBot="1" x14ac:dyDescent="0.35">
      <c r="A27" s="62" t="s">
        <v>19</v>
      </c>
      <c r="B27" s="63" t="e">
        <f>C24/B28</f>
        <v>#VALUE!</v>
      </c>
      <c r="D27" s="106" t="s">
        <v>20</v>
      </c>
      <c r="E27" s="107"/>
      <c r="F27" s="107"/>
      <c r="G27" s="108"/>
      <c r="I27" s="106" t="s">
        <v>26</v>
      </c>
      <c r="J27" s="107"/>
      <c r="K27" s="108"/>
    </row>
    <row r="28" spans="1:12" ht="30.6" customHeight="1" thickBot="1" x14ac:dyDescent="0.35">
      <c r="A28" s="61" t="s">
        <v>21</v>
      </c>
      <c r="B28" s="60" t="s">
        <v>25</v>
      </c>
      <c r="D28" s="97" t="s">
        <v>35</v>
      </c>
      <c r="E28" s="98"/>
      <c r="F28" s="98"/>
      <c r="G28" s="99"/>
      <c r="I28" s="109" t="s">
        <v>36</v>
      </c>
      <c r="J28" s="110"/>
      <c r="K28" s="111"/>
    </row>
    <row r="29" spans="1:12" ht="27" customHeight="1" x14ac:dyDescent="0.3">
      <c r="B29" s="42"/>
      <c r="D29" s="100"/>
      <c r="E29" s="101"/>
      <c r="F29" s="101"/>
      <c r="G29" s="102"/>
      <c r="I29" s="112"/>
      <c r="J29" s="113"/>
      <c r="K29" s="114"/>
    </row>
    <row r="30" spans="1:12" ht="27.6" customHeight="1" x14ac:dyDescent="0.3">
      <c r="B30" s="42"/>
      <c r="D30" s="100"/>
      <c r="E30" s="101"/>
      <c r="F30" s="101"/>
      <c r="G30" s="102"/>
      <c r="I30" s="112"/>
      <c r="J30" s="113"/>
      <c r="K30" s="114"/>
    </row>
    <row r="31" spans="1:12" ht="28.5" customHeight="1" thickBot="1" x14ac:dyDescent="0.35">
      <c r="B31" s="42"/>
      <c r="D31" s="103"/>
      <c r="E31" s="104"/>
      <c r="F31" s="104"/>
      <c r="G31" s="105"/>
      <c r="I31" s="115"/>
      <c r="J31" s="116"/>
      <c r="K31" s="117"/>
    </row>
    <row r="32" spans="1:12" ht="36" customHeight="1" x14ac:dyDescent="0.3">
      <c r="B32" s="42"/>
      <c r="I32" s="41"/>
    </row>
    <row r="34" ht="25.95" customHeight="1" x14ac:dyDescent="0.3"/>
  </sheetData>
  <mergeCells count="12">
    <mergeCell ref="D28:G31"/>
    <mergeCell ref="I27:K27"/>
    <mergeCell ref="I28:K31"/>
    <mergeCell ref="A13:A18"/>
    <mergeCell ref="A19:A23"/>
    <mergeCell ref="D27:G27"/>
    <mergeCell ref="A26:K26"/>
    <mergeCell ref="A3:L3"/>
    <mergeCell ref="C5:F5"/>
    <mergeCell ref="G5:H5"/>
    <mergeCell ref="K5:L5"/>
    <mergeCell ref="A7:A12"/>
  </mergeCells>
  <pageMargins left="0.70000000000000007" right="0.70000000000000007" top="1.1437007874015752" bottom="1.1437007874015752" header="0.75000000000000011" footer="0.75000000000000011"/>
  <pageSetup paperSize="8" scale="1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252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Diag_Collections_XXX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ALAILOU Fatiha</dc:creator>
  <cp:lastModifiedBy>DEJOB Pauline</cp:lastModifiedBy>
  <cp:revision>4</cp:revision>
  <cp:lastPrinted>2026-01-12T13:40:38Z</cp:lastPrinted>
  <dcterms:created xsi:type="dcterms:W3CDTF">2024-12-12T10:06:14Z</dcterms:created>
  <dcterms:modified xsi:type="dcterms:W3CDTF">2026-03-12T12:34:04Z</dcterms:modified>
</cp:coreProperties>
</file>