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0" documentId="13_ncr:1_{0B21E834-E506-4716-A896-39E7AA37CCF5}" xr6:coauthVersionLast="36" xr6:coauthVersionMax="36" xr10:uidLastSave="{00000000-0000-0000-0000-000000000000}"/>
  <bookViews>
    <workbookView xWindow="0" yWindow="0" windowWidth="19200" windowHeight="6756" xr2:uid="{00000000-000D-0000-FFFF-FFFF00000000}"/>
  </bookViews>
  <sheets>
    <sheet name="PDC Modèle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17" i="1" l="1"/>
  <c r="V16" i="1"/>
  <c r="V15" i="1"/>
  <c r="V14" i="1"/>
  <c r="V13" i="1"/>
  <c r="V12" i="1"/>
  <c r="V11" i="1"/>
  <c r="V10" i="1"/>
  <c r="V9" i="1"/>
  <c r="V8" i="1"/>
  <c r="V7" i="1"/>
  <c r="V6" i="1"/>
  <c r="V5" i="1"/>
  <c r="V4" i="1"/>
  <c r="V95" i="1" l="1"/>
  <c r="V94" i="1"/>
  <c r="V93" i="1"/>
  <c r="V92" i="1"/>
  <c r="V91" i="1"/>
  <c r="V90" i="1"/>
  <c r="V89" i="1"/>
  <c r="V88" i="1"/>
  <c r="V87" i="1"/>
  <c r="V86" i="1"/>
  <c r="V85" i="1"/>
  <c r="V84" i="1"/>
  <c r="V82" i="1"/>
  <c r="V81" i="1"/>
  <c r="V80" i="1"/>
  <c r="V79" i="1"/>
  <c r="V78" i="1"/>
  <c r="V77" i="1"/>
  <c r="V76" i="1"/>
  <c r="V75" i="1"/>
  <c r="V74" i="1"/>
  <c r="V73" i="1"/>
  <c r="V72" i="1"/>
  <c r="V71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5" i="1"/>
  <c r="V54" i="1"/>
  <c r="V53" i="1"/>
  <c r="V52" i="1"/>
  <c r="V51" i="1"/>
  <c r="V50" i="1"/>
  <c r="V49" i="1"/>
  <c r="V48" i="1"/>
  <c r="V47" i="1"/>
  <c r="V46" i="1"/>
  <c r="V44" i="1"/>
  <c r="V45" i="1"/>
  <c r="V43" i="1"/>
  <c r="T85" i="1"/>
  <c r="T86" i="1"/>
  <c r="T87" i="1"/>
  <c r="T88" i="1"/>
  <c r="T89" i="1"/>
  <c r="T90" i="1"/>
  <c r="T91" i="1"/>
  <c r="T92" i="1"/>
  <c r="T93" i="1"/>
  <c r="T94" i="1"/>
  <c r="T95" i="1"/>
  <c r="T84" i="1"/>
  <c r="T72" i="1"/>
  <c r="T73" i="1"/>
  <c r="T74" i="1"/>
  <c r="T75" i="1"/>
  <c r="T76" i="1"/>
  <c r="T77" i="1"/>
  <c r="T78" i="1"/>
  <c r="T79" i="1"/>
  <c r="T80" i="1"/>
  <c r="T81" i="1"/>
  <c r="T82" i="1"/>
  <c r="T71" i="1"/>
  <c r="T58" i="1"/>
  <c r="T59" i="1"/>
  <c r="T60" i="1"/>
  <c r="T61" i="1"/>
  <c r="T62" i="1"/>
  <c r="T63" i="1"/>
  <c r="T64" i="1"/>
  <c r="T65" i="1"/>
  <c r="T66" i="1"/>
  <c r="T67" i="1"/>
  <c r="T68" i="1"/>
  <c r="T69" i="1"/>
  <c r="T57" i="1"/>
  <c r="T44" i="1"/>
  <c r="T45" i="1"/>
  <c r="T46" i="1"/>
  <c r="T47" i="1"/>
  <c r="T48" i="1"/>
  <c r="T49" i="1"/>
  <c r="T50" i="1"/>
  <c r="T51" i="1"/>
  <c r="T52" i="1"/>
  <c r="T53" i="1"/>
  <c r="T54" i="1"/>
  <c r="T55" i="1"/>
  <c r="T43" i="1"/>
  <c r="V40" i="1"/>
  <c r="V39" i="1"/>
  <c r="T30" i="1"/>
  <c r="T31" i="1"/>
  <c r="T19" i="1"/>
  <c r="T20" i="1"/>
  <c r="T14" i="1"/>
  <c r="T15" i="1"/>
  <c r="T16" i="1"/>
  <c r="T17" i="1"/>
  <c r="P95" i="1"/>
  <c r="P94" i="1"/>
  <c r="P93" i="1"/>
  <c r="P92" i="1"/>
  <c r="P91" i="1"/>
  <c r="P90" i="1"/>
  <c r="P89" i="1"/>
  <c r="P88" i="1"/>
  <c r="P87" i="1"/>
  <c r="P86" i="1"/>
  <c r="P85" i="1"/>
  <c r="P84" i="1"/>
  <c r="P82" i="1"/>
  <c r="P81" i="1"/>
  <c r="P80" i="1"/>
  <c r="P79" i="1"/>
  <c r="P78" i="1"/>
  <c r="P77" i="1"/>
  <c r="P76" i="1"/>
  <c r="P75" i="1"/>
  <c r="P74" i="1"/>
  <c r="P73" i="1"/>
  <c r="P72" i="1"/>
  <c r="P71" i="1"/>
  <c r="P64" i="1"/>
  <c r="P69" i="1"/>
  <c r="P68" i="1"/>
  <c r="P67" i="1"/>
  <c r="P66" i="1"/>
  <c r="P65" i="1"/>
  <c r="P63" i="1"/>
  <c r="P62" i="1"/>
  <c r="P61" i="1"/>
  <c r="P60" i="1"/>
  <c r="P59" i="1"/>
  <c r="P58" i="1"/>
  <c r="P57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39" i="1"/>
  <c r="P40" i="1"/>
  <c r="P36" i="1"/>
  <c r="P35" i="1"/>
  <c r="P34" i="1"/>
  <c r="P33" i="1"/>
  <c r="P32" i="1"/>
  <c r="P31" i="1"/>
  <c r="P30" i="1"/>
  <c r="P37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N85" i="1"/>
  <c r="N86" i="1"/>
  <c r="N87" i="1"/>
  <c r="N88" i="1"/>
  <c r="N89" i="1"/>
  <c r="N90" i="1"/>
  <c r="N91" i="1"/>
  <c r="N92" i="1"/>
  <c r="N93" i="1"/>
  <c r="N94" i="1"/>
  <c r="N95" i="1"/>
  <c r="N84" i="1"/>
  <c r="N82" i="1"/>
  <c r="N72" i="1"/>
  <c r="N73" i="1"/>
  <c r="N74" i="1"/>
  <c r="N75" i="1"/>
  <c r="N76" i="1"/>
  <c r="N77" i="1"/>
  <c r="N78" i="1"/>
  <c r="N79" i="1"/>
  <c r="N80" i="1"/>
  <c r="N81" i="1"/>
  <c r="N71" i="1"/>
  <c r="N59" i="1"/>
  <c r="N60" i="1"/>
  <c r="N61" i="1"/>
  <c r="N62" i="1"/>
  <c r="N63" i="1"/>
  <c r="N64" i="1"/>
  <c r="N65" i="1"/>
  <c r="N66" i="1"/>
  <c r="N67" i="1"/>
  <c r="N68" i="1"/>
  <c r="N69" i="1"/>
  <c r="N57" i="1"/>
  <c r="N58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42" i="1"/>
  <c r="N30" i="1"/>
  <c r="N31" i="1"/>
  <c r="N19" i="1"/>
  <c r="N20" i="1"/>
  <c r="N14" i="1"/>
  <c r="N15" i="1"/>
  <c r="N16" i="1"/>
  <c r="N17" i="1"/>
  <c r="J95" i="1"/>
  <c r="J94" i="1"/>
  <c r="J92" i="1"/>
  <c r="J91" i="1"/>
  <c r="J90" i="1"/>
  <c r="J89" i="1"/>
  <c r="J88" i="1"/>
  <c r="J87" i="1"/>
  <c r="J86" i="1"/>
  <c r="J85" i="1"/>
  <c r="J84" i="1"/>
  <c r="J82" i="1"/>
  <c r="J81" i="1"/>
  <c r="J79" i="1"/>
  <c r="J78" i="1"/>
  <c r="J77" i="1"/>
  <c r="J76" i="1"/>
  <c r="J75" i="1"/>
  <c r="J74" i="1"/>
  <c r="J73" i="1"/>
  <c r="J72" i="1"/>
  <c r="J71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80" i="1"/>
  <c r="J93" i="1"/>
  <c r="J39" i="1"/>
  <c r="J40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7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1" i="1"/>
  <c r="G72" i="1"/>
  <c r="G73" i="1"/>
  <c r="G74" i="1"/>
  <c r="G75" i="1"/>
  <c r="G76" i="1"/>
  <c r="G77" i="1"/>
  <c r="G78" i="1"/>
  <c r="G79" i="1"/>
  <c r="G80" i="1"/>
  <c r="G81" i="1"/>
  <c r="G82" i="1"/>
  <c r="G84" i="1"/>
  <c r="G85" i="1"/>
  <c r="G86" i="1"/>
  <c r="G87" i="1"/>
  <c r="G88" i="1"/>
  <c r="G89" i="1"/>
  <c r="G90" i="1"/>
  <c r="G91" i="1"/>
  <c r="G92" i="1"/>
  <c r="G93" i="1"/>
  <c r="G94" i="1"/>
  <c r="G95" i="1"/>
  <c r="G40" i="1"/>
  <c r="G39" i="1"/>
  <c r="G37" i="1"/>
  <c r="G4" i="1"/>
  <c r="G14" i="1" l="1"/>
  <c r="G15" i="1"/>
  <c r="G16" i="1"/>
  <c r="G17" i="1"/>
  <c r="V37" i="1"/>
  <c r="T37" i="1"/>
  <c r="N37" i="1"/>
  <c r="V36" i="1"/>
  <c r="T36" i="1"/>
  <c r="N36" i="1"/>
  <c r="J36" i="1"/>
  <c r="G36" i="1"/>
  <c r="V35" i="1"/>
  <c r="T35" i="1"/>
  <c r="N35" i="1"/>
  <c r="J35" i="1"/>
  <c r="G35" i="1"/>
  <c r="V34" i="1"/>
  <c r="T34" i="1"/>
  <c r="N34" i="1"/>
  <c r="J34" i="1"/>
  <c r="G34" i="1"/>
  <c r="V33" i="1"/>
  <c r="T33" i="1"/>
  <c r="N33" i="1"/>
  <c r="J33" i="1"/>
  <c r="G33" i="1"/>
  <c r="V32" i="1"/>
  <c r="T32" i="1"/>
  <c r="N32" i="1"/>
  <c r="J32" i="1"/>
  <c r="G32" i="1"/>
  <c r="V31" i="1"/>
  <c r="J31" i="1"/>
  <c r="G31" i="1"/>
  <c r="V30" i="1"/>
  <c r="J30" i="1"/>
  <c r="G30" i="1"/>
  <c r="G19" i="1" l="1"/>
  <c r="G20" i="1"/>
  <c r="G21" i="1"/>
  <c r="G22" i="1"/>
  <c r="G23" i="1"/>
  <c r="G24" i="1"/>
  <c r="G25" i="1"/>
  <c r="G26" i="1"/>
  <c r="G27" i="1"/>
  <c r="N12" i="1"/>
  <c r="G12" i="1"/>
  <c r="G5" i="1"/>
  <c r="G6" i="1"/>
  <c r="G7" i="1"/>
  <c r="T11" i="1" l="1"/>
  <c r="T12" i="1"/>
  <c r="T10" i="1"/>
  <c r="T5" i="1"/>
  <c r="T6" i="1"/>
  <c r="T7" i="1"/>
  <c r="T8" i="1"/>
  <c r="T9" i="1"/>
  <c r="T13" i="1"/>
  <c r="T21" i="1"/>
  <c r="T22" i="1"/>
  <c r="T23" i="1"/>
  <c r="T24" i="1"/>
  <c r="T25" i="1"/>
  <c r="T26" i="1"/>
  <c r="T4" i="1"/>
  <c r="N5" i="1"/>
  <c r="N6" i="1"/>
  <c r="N7" i="1"/>
  <c r="N8" i="1"/>
  <c r="N9" i="1"/>
  <c r="N10" i="1"/>
  <c r="N11" i="1"/>
  <c r="N13" i="1"/>
  <c r="N21" i="1"/>
  <c r="N22" i="1"/>
  <c r="N23" i="1"/>
  <c r="N24" i="1"/>
  <c r="N25" i="1"/>
  <c r="N26" i="1"/>
  <c r="N4" i="1"/>
  <c r="G8" i="1" l="1"/>
  <c r="G9" i="1"/>
  <c r="G10" i="1"/>
  <c r="G11" i="1"/>
  <c r="G13" i="1"/>
  <c r="N28" i="1" l="1"/>
  <c r="G28" i="1"/>
  <c r="N27" i="1"/>
  <c r="V28" i="1" l="1"/>
  <c r="V20" i="1"/>
  <c r="V19" i="1"/>
  <c r="V27" i="1"/>
  <c r="V26" i="1"/>
  <c r="V25" i="1"/>
  <c r="V24" i="1"/>
  <c r="V23" i="1"/>
  <c r="V22" i="1"/>
  <c r="V21" i="1"/>
  <c r="P27" i="1" l="1"/>
  <c r="P19" i="1"/>
  <c r="P26" i="1"/>
  <c r="P25" i="1"/>
  <c r="P24" i="1"/>
  <c r="P23" i="1"/>
  <c r="P22" i="1"/>
  <c r="P21" i="1"/>
  <c r="P28" i="1"/>
  <c r="P20" i="1"/>
  <c r="J28" i="1"/>
  <c r="J20" i="1"/>
  <c r="J27" i="1"/>
  <c r="J19" i="1"/>
  <c r="J26" i="1"/>
  <c r="J25" i="1"/>
  <c r="J24" i="1"/>
  <c r="J23" i="1"/>
  <c r="J22" i="1"/>
  <c r="J21" i="1"/>
  <c r="T28" i="1"/>
  <c r="T27" i="1"/>
</calcChain>
</file>

<file path=xl/sharedStrings.xml><?xml version="1.0" encoding="utf-8"?>
<sst xmlns="http://schemas.openxmlformats.org/spreadsheetml/2006/main" count="84" uniqueCount="62">
  <si>
    <t>Domaines</t>
  </si>
  <si>
    <t>Espaces</t>
  </si>
  <si>
    <t>Etat du fonds</t>
  </si>
  <si>
    <t>Taux de renouvellement</t>
  </si>
  <si>
    <t>Cible 2025</t>
  </si>
  <si>
    <t>Cible 2026</t>
  </si>
  <si>
    <t>Cible 2027</t>
  </si>
  <si>
    <t xml:space="preserve">Total </t>
  </si>
  <si>
    <t>ANNEE N</t>
  </si>
  <si>
    <t>ANNEE N+1</t>
  </si>
  <si>
    <t>ANNEE N+2</t>
  </si>
  <si>
    <t>ANNEE N+3</t>
  </si>
  <si>
    <t>Remarques</t>
  </si>
  <si>
    <t>Taux de renouvellement2</t>
  </si>
  <si>
    <t>Taux de renouvellement3</t>
  </si>
  <si>
    <t>Acquisitions N+1</t>
  </si>
  <si>
    <t>Désherbages N+1</t>
  </si>
  <si>
    <t>Acquisitions N+2</t>
  </si>
  <si>
    <t>Désherbages N+2</t>
  </si>
  <si>
    <t>Budget alloué N+2</t>
  </si>
  <si>
    <t>Budget % N+2</t>
  </si>
  <si>
    <t>Acquisitions N+3</t>
  </si>
  <si>
    <t>Désherbages N+3</t>
  </si>
  <si>
    <t>Budget % N+3</t>
  </si>
  <si>
    <t>Budget alloué N+3</t>
  </si>
  <si>
    <t>Budget alloué N+1</t>
  </si>
  <si>
    <t>Budget % N+1</t>
  </si>
  <si>
    <t>DVD</t>
  </si>
  <si>
    <t>CD</t>
  </si>
  <si>
    <t>Adulte</t>
  </si>
  <si>
    <t>Jeunesse</t>
  </si>
  <si>
    <t>Revues</t>
  </si>
  <si>
    <t>Réserve</t>
  </si>
  <si>
    <t>Livres jeunes</t>
  </si>
  <si>
    <t>Livres adultes</t>
  </si>
  <si>
    <t>BD adultes et jeunesse</t>
  </si>
  <si>
    <t>Total réserve</t>
  </si>
  <si>
    <t>TOTAL SUR LA GLOBALITE</t>
  </si>
  <si>
    <t>TOTAL revues</t>
  </si>
  <si>
    <t>Espace 1</t>
  </si>
  <si>
    <t>Espace 2</t>
  </si>
  <si>
    <t>TOTAL Espace 1</t>
  </si>
  <si>
    <t>TOTAL Espace 2</t>
  </si>
  <si>
    <t>Espace 3</t>
  </si>
  <si>
    <t>TOTAL Espace 3</t>
  </si>
  <si>
    <t>TOTAL Espace 4</t>
  </si>
  <si>
    <t>Espace 4</t>
  </si>
  <si>
    <t>Total Espace 5</t>
  </si>
  <si>
    <t>Espace 5</t>
  </si>
  <si>
    <t>Espace 6</t>
  </si>
  <si>
    <t>Total Espace 6</t>
  </si>
  <si>
    <t>Total Espace 7</t>
  </si>
  <si>
    <t>Espace 7</t>
  </si>
  <si>
    <t>Romans</t>
  </si>
  <si>
    <t>BD</t>
  </si>
  <si>
    <t>Album</t>
  </si>
  <si>
    <t>Doc.</t>
  </si>
  <si>
    <t>Manga</t>
  </si>
  <si>
    <t>Prix moyens 2025</t>
  </si>
  <si>
    <t>Prix 2026</t>
  </si>
  <si>
    <t>Prix 2027</t>
  </si>
  <si>
    <t>Modèle de Plan de Développement des collections proposé par la Médiathèque départementale de la Loire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</si>
</sst>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€&quot;"/>
    <numFmt numFmtId="165" formatCode="[$-40C]General"/>
  </numFmts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FF0000"/>
      <name val="Calibri"/>
      <family val="2"/>
      <scheme val="minor"/>
    </font>
    <font>
      <b/>
      <sz val="12"/>
      <color rgb="FF000000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D7"/>
        <bgColor rgb="FFFFFFD7"/>
      </patternFill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165" fontId="5" fillId="0" borderId="0" applyBorder="0" applyProtection="0"/>
    <xf numFmtId="165" fontId="5" fillId="0" borderId="0" applyBorder="0" applyProtection="0"/>
    <xf numFmtId="9" fontId="12" fillId="0" borderId="0" applyFont="0" applyFill="0" applyBorder="0" applyAlignment="0" applyProtection="0"/>
  </cellStyleXfs>
  <cellXfs count="107"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0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 wrapText="1"/>
    </xf>
    <xf numFmtId="0" fontId="0" fillId="4" borderId="16" xfId="0" applyFill="1" applyBorder="1" applyAlignment="1">
      <alignment horizontal="center" vertical="center" wrapText="1"/>
    </xf>
    <xf numFmtId="10" fontId="0" fillId="4" borderId="10" xfId="0" applyNumberFormat="1" applyFill="1" applyBorder="1" applyAlignment="1">
      <alignment horizontal="center" vertical="center" wrapText="1"/>
    </xf>
    <xf numFmtId="164" fontId="0" fillId="4" borderId="10" xfId="0" applyNumberFormat="1" applyFill="1" applyBorder="1" applyAlignment="1">
      <alignment horizontal="center" vertical="center" wrapText="1"/>
    </xf>
    <xf numFmtId="10" fontId="0" fillId="4" borderId="11" xfId="0" applyNumberFormat="1" applyFill="1" applyBorder="1" applyAlignment="1">
      <alignment horizontal="center" vertical="center" wrapText="1"/>
    </xf>
    <xf numFmtId="1" fontId="0" fillId="4" borderId="10" xfId="0" applyNumberForma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0" fillId="4" borderId="17" xfId="0" applyFill="1" applyBorder="1" applyAlignment="1">
      <alignment horizontal="center" vertical="center" wrapText="1"/>
    </xf>
    <xf numFmtId="0" fontId="0" fillId="4" borderId="18" xfId="0" applyFill="1" applyBorder="1" applyAlignment="1">
      <alignment horizontal="center" vertical="center" wrapText="1"/>
    </xf>
    <xf numFmtId="10" fontId="0" fillId="4" borderId="18" xfId="0" applyNumberFormat="1" applyFill="1" applyBorder="1" applyAlignment="1">
      <alignment horizontal="center" vertical="center" wrapText="1"/>
    </xf>
    <xf numFmtId="164" fontId="0" fillId="4" borderId="18" xfId="0" applyNumberFormat="1" applyFill="1" applyBorder="1" applyAlignment="1">
      <alignment horizontal="center" vertical="center" wrapText="1"/>
    </xf>
    <xf numFmtId="10" fontId="0" fillId="4" borderId="19" xfId="0" applyNumberFormat="1" applyFill="1" applyBorder="1" applyAlignment="1">
      <alignment horizontal="center" vertical="center" wrapText="1"/>
    </xf>
    <xf numFmtId="1" fontId="0" fillId="4" borderId="18" xfId="0" applyNumberForma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 wrapText="1"/>
    </xf>
    <xf numFmtId="0" fontId="0" fillId="4" borderId="14" xfId="0" applyFill="1" applyBorder="1" applyAlignment="1">
      <alignment horizontal="center" vertical="center" wrapText="1"/>
    </xf>
    <xf numFmtId="164" fontId="0" fillId="4" borderId="14" xfId="0" applyNumberFormat="1" applyFill="1" applyBorder="1" applyAlignment="1">
      <alignment horizontal="center" vertical="center" wrapText="1"/>
    </xf>
    <xf numFmtId="10" fontId="0" fillId="4" borderId="15" xfId="0" applyNumberFormat="1" applyFill="1" applyBorder="1" applyAlignment="1">
      <alignment horizontal="center" vertical="center" wrapText="1"/>
    </xf>
    <xf numFmtId="1" fontId="0" fillId="4" borderId="14" xfId="0" applyNumberFormat="1" applyFill="1" applyBorder="1" applyAlignment="1">
      <alignment horizontal="center" vertical="center" wrapText="1"/>
    </xf>
    <xf numFmtId="10" fontId="0" fillId="4" borderId="14" xfId="0" applyNumberForma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164" fontId="6" fillId="4" borderId="10" xfId="0" applyNumberFormat="1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0" fillId="4" borderId="22" xfId="0" applyFill="1" applyBorder="1" applyAlignment="1">
      <alignment horizontal="center" vertical="center" wrapText="1"/>
    </xf>
    <xf numFmtId="10" fontId="0" fillId="4" borderId="22" xfId="0" applyNumberFormat="1" applyFill="1" applyBorder="1" applyAlignment="1">
      <alignment horizontal="center" vertical="center" wrapText="1"/>
    </xf>
    <xf numFmtId="164" fontId="0" fillId="4" borderId="22" xfId="0" applyNumberForma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/>
    </xf>
    <xf numFmtId="165" fontId="5" fillId="4" borderId="23" xfId="2" applyFont="1" applyFill="1" applyBorder="1" applyAlignment="1" applyProtection="1">
      <alignment wrapText="1"/>
    </xf>
    <xf numFmtId="165" fontId="5" fillId="4" borderId="24" xfId="2" applyFont="1" applyFill="1" applyBorder="1" applyAlignment="1" applyProtection="1">
      <alignment wrapText="1"/>
    </xf>
    <xf numFmtId="0" fontId="2" fillId="4" borderId="12" xfId="0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horizontal="left" vertical="center" wrapText="1"/>
    </xf>
    <xf numFmtId="0" fontId="2" fillId="4" borderId="26" xfId="0" applyFont="1" applyFill="1" applyBorder="1" applyAlignment="1">
      <alignment horizontal="left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28" xfId="0" applyFont="1" applyFill="1" applyBorder="1" applyAlignment="1">
      <alignment horizontal="center" vertical="center" wrapText="1"/>
    </xf>
    <xf numFmtId="0" fontId="1" fillId="4" borderId="17" xfId="0" applyFont="1" applyFill="1" applyBorder="1" applyAlignment="1">
      <alignment horizontal="center" vertical="center" wrapText="1"/>
    </xf>
    <xf numFmtId="0" fontId="1" fillId="4" borderId="18" xfId="0" applyFont="1" applyFill="1" applyBorder="1" applyAlignment="1">
      <alignment horizontal="center" vertical="center" wrapText="1"/>
    </xf>
    <xf numFmtId="10" fontId="1" fillId="4" borderId="18" xfId="0" applyNumberFormat="1" applyFont="1" applyFill="1" applyBorder="1" applyAlignment="1">
      <alignment horizontal="center" vertical="center" wrapText="1"/>
    </xf>
    <xf numFmtId="164" fontId="1" fillId="4" borderId="18" xfId="0" applyNumberFormat="1" applyFont="1" applyFill="1" applyBorder="1" applyAlignment="1">
      <alignment horizontal="center" vertical="center" wrapText="1"/>
    </xf>
    <xf numFmtId="10" fontId="1" fillId="4" borderId="19" xfId="0" applyNumberFormat="1" applyFont="1" applyFill="1" applyBorder="1" applyAlignment="1">
      <alignment horizontal="center" vertical="center" wrapText="1"/>
    </xf>
    <xf numFmtId="1" fontId="1" fillId="4" borderId="18" xfId="0" applyNumberFormat="1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0" fontId="9" fillId="4" borderId="17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10" fontId="0" fillId="4" borderId="11" xfId="0" applyNumberFormat="1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165" fontId="10" fillId="5" borderId="21" xfId="2" applyFont="1" applyFill="1" applyBorder="1" applyAlignment="1" applyProtection="1">
      <alignment wrapText="1"/>
    </xf>
    <xf numFmtId="165" fontId="10" fillId="5" borderId="29" xfId="2" applyFont="1" applyFill="1" applyBorder="1" applyAlignment="1" applyProtection="1">
      <alignment wrapText="1"/>
    </xf>
    <xf numFmtId="165" fontId="10" fillId="5" borderId="30" xfId="2" applyFont="1" applyFill="1" applyBorder="1" applyAlignment="1" applyProtection="1">
      <alignment wrapText="1"/>
    </xf>
    <xf numFmtId="9" fontId="0" fillId="4" borderId="15" xfId="3" applyFont="1" applyFill="1" applyBorder="1" applyAlignment="1">
      <alignment horizontal="center" vertical="center" wrapText="1"/>
    </xf>
    <xf numFmtId="9" fontId="0" fillId="4" borderId="11" xfId="3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0" fillId="4" borderId="31" xfId="0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0" fillId="4" borderId="34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7" fillId="2" borderId="39" xfId="0" applyFont="1" applyFill="1" applyBorder="1" applyAlignment="1">
      <alignment horizontal="center" vertical="center" wrapText="1"/>
    </xf>
    <xf numFmtId="0" fontId="7" fillId="2" borderId="40" xfId="0" applyFont="1" applyFill="1" applyBorder="1" applyAlignment="1">
      <alignment horizontal="center" vertical="center" wrapText="1"/>
    </xf>
    <xf numFmtId="0" fontId="7" fillId="2" borderId="40" xfId="0" applyFont="1" applyFill="1" applyBorder="1" applyAlignment="1">
      <alignment horizontal="center" vertical="center"/>
    </xf>
    <xf numFmtId="0" fontId="1" fillId="4" borderId="35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left" vertical="center"/>
    </xf>
    <xf numFmtId="0" fontId="1" fillId="4" borderId="38" xfId="0" applyFont="1" applyFill="1" applyBorder="1" applyAlignment="1">
      <alignment horizontal="center" vertical="center" wrapText="1"/>
    </xf>
    <xf numFmtId="0" fontId="0" fillId="4" borderId="19" xfId="0" applyFill="1" applyBorder="1" applyAlignment="1">
      <alignment horizontal="center" vertical="center" wrapText="1"/>
    </xf>
    <xf numFmtId="0" fontId="7" fillId="0" borderId="26" xfId="0" applyFont="1" applyBorder="1" applyAlignment="1">
      <alignment horizontal="left" vertical="center" wrapText="1"/>
    </xf>
    <xf numFmtId="165" fontId="5" fillId="0" borderId="23" xfId="2" applyFont="1" applyFill="1" applyBorder="1" applyAlignment="1" applyProtection="1">
      <alignment wrapText="1"/>
    </xf>
    <xf numFmtId="165" fontId="5" fillId="0" borderId="41" xfId="2" applyFont="1" applyFill="1" applyBorder="1" applyAlignment="1" applyProtection="1">
      <alignment wrapText="1"/>
    </xf>
    <xf numFmtId="165" fontId="8" fillId="4" borderId="25" xfId="2" applyFont="1" applyFill="1" applyBorder="1" applyAlignment="1" applyProtection="1">
      <alignment wrapText="1"/>
    </xf>
    <xf numFmtId="0" fontId="2" fillId="0" borderId="26" xfId="0" applyFont="1" applyBorder="1" applyAlignment="1">
      <alignment horizontal="left" vertical="center" wrapText="1"/>
    </xf>
    <xf numFmtId="165" fontId="8" fillId="4" borderId="16" xfId="2" applyFont="1" applyFill="1" applyBorder="1" applyAlignment="1" applyProtection="1">
      <alignment wrapText="1"/>
    </xf>
    <xf numFmtId="0" fontId="0" fillId="4" borderId="42" xfId="0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165" fontId="5" fillId="0" borderId="43" xfId="2" applyFont="1" applyFill="1" applyBorder="1" applyAlignment="1" applyProtection="1">
      <alignment wrapText="1"/>
    </xf>
    <xf numFmtId="165" fontId="11" fillId="0" borderId="3" xfId="2" applyFont="1" applyFill="1" applyBorder="1" applyAlignment="1" applyProtection="1">
      <alignment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44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65" fontId="10" fillId="5" borderId="21" xfId="2" applyFont="1" applyFill="1" applyBorder="1" applyAlignment="1" applyProtection="1">
      <alignment horizontal="center" wrapText="1"/>
    </xf>
    <xf numFmtId="165" fontId="10" fillId="5" borderId="1" xfId="2" applyFont="1" applyFill="1" applyBorder="1" applyAlignment="1" applyProtection="1">
      <alignment horizontal="center" wrapText="1"/>
    </xf>
    <xf numFmtId="165" fontId="10" fillId="5" borderId="2" xfId="2" applyFont="1" applyFill="1" applyBorder="1" applyAlignment="1" applyProtection="1">
      <alignment horizontal="center" wrapText="1"/>
    </xf>
    <xf numFmtId="0" fontId="13" fillId="0" borderId="0" xfId="0" applyFont="1" applyAlignment="1">
      <alignment horizontal="left" wrapText="1"/>
    </xf>
  </cellXfs>
  <cellStyles count="4">
    <cellStyle name="Excel Built-in Normal" xfId="1" xr:uid="{00000000-0005-0000-0000-000000000000}"/>
    <cellStyle name="Excel Built-in Normal 1" xfId="2" xr:uid="{00000000-0005-0000-0000-000001000000}"/>
    <cellStyle name="Normal" xfId="0" builtinId="0"/>
    <cellStyle name="Pourcentage" xfId="3" builtinId="5"/>
  </cellStyles>
  <dxfs count="26">
    <dxf>
      <numFmt numFmtId="14" formatCode="0.00%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#,##0\ &quot;€&quot;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4" formatCode="0.00%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scheme val="minor"/>
      </font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4" formatCode="0.00%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#,##0\ &quot;€&quot;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4" formatCode="0.00%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4" formatCode="0.00%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#,##0\ &quot;€&quot;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64" formatCode="#,##0\ &quot;€&quot;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4" formatCode="0.00%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1" tint="0.1499984740745262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border outline="0">
        <right style="medium">
          <color indexed="64"/>
        </right>
      </border>
    </dxf>
    <dxf>
      <alignment horizontal="center"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1" tint="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349623</xdr:colOff>
      <xdr:row>0</xdr:row>
      <xdr:rowOff>62752</xdr:rowOff>
    </xdr:from>
    <xdr:to>
      <xdr:col>0</xdr:col>
      <xdr:colOff>1335740</xdr:colOff>
      <xdr:row>0</xdr:row>
      <xdr:rowOff>839650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1DCB76C-8B1D-4C9C-A10D-E3F2C2161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9623" y="62752"/>
          <a:ext cx="986117" cy="77689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A3:V38" totalsRowShown="0" headerRowDxfId="25" dataDxfId="23" headerRowBorderDxfId="24" tableBorderDxfId="22">
  <autoFilter ref="A3:V38" xr:uid="{00000000-0009-0000-0100-000001000000}"/>
  <tableColumns count="22">
    <tableColumn id="1" xr3:uid="{00000000-0010-0000-0000-000001000000}" name="Espaces" dataDxfId="21"/>
    <tableColumn id="2" xr3:uid="{00000000-0010-0000-0000-000002000000}" name="Domaines" dataDxfId="20"/>
    <tableColumn id="3" xr3:uid="{00000000-0010-0000-0000-000003000000}" name="Etat du fonds" dataDxfId="19"/>
    <tableColumn id="5" xr3:uid="{00000000-0010-0000-0000-000005000000}" name="Cible 2025" dataDxfId="18"/>
    <tableColumn id="6" xr3:uid="{00000000-0010-0000-0000-000006000000}" name="Acquisitions N+1" dataDxfId="17"/>
    <tableColumn id="7" xr3:uid="{00000000-0010-0000-0000-000007000000}" name="Désherbages N+1" dataDxfId="16"/>
    <tableColumn id="8" xr3:uid="{00000000-0010-0000-0000-000008000000}" name="Taux de renouvellement" dataDxfId="15"/>
    <tableColumn id="9" xr3:uid="{00000000-0010-0000-0000-000009000000}" name="Budget alloué N+1" dataDxfId="14"/>
    <tableColumn id="10" xr3:uid="{00000000-0010-0000-0000-00000A000000}" name="Remarques" dataDxfId="13"/>
    <tableColumn id="11" xr3:uid="{00000000-0010-0000-0000-00000B000000}" name="Budget % N+1" dataDxfId="12"/>
    <tableColumn id="12" xr3:uid="{00000000-0010-0000-0000-00000C000000}" name="Cible 2026" dataDxfId="11"/>
    <tableColumn id="13" xr3:uid="{00000000-0010-0000-0000-00000D000000}" name="Acquisitions N+2" dataDxfId="10"/>
    <tableColumn id="14" xr3:uid="{00000000-0010-0000-0000-00000E000000}" name="Désherbages N+2" dataDxfId="9"/>
    <tableColumn id="15" xr3:uid="{00000000-0010-0000-0000-00000F000000}" name="Taux de renouvellement2" dataDxfId="8"/>
    <tableColumn id="16" xr3:uid="{00000000-0010-0000-0000-000010000000}" name="Budget alloué N+2" dataDxfId="7"/>
    <tableColumn id="17" xr3:uid="{00000000-0010-0000-0000-000011000000}" name="Budget % N+2" dataDxfId="6"/>
    <tableColumn id="18" xr3:uid="{00000000-0010-0000-0000-000012000000}" name="Cible 2027" dataDxfId="5"/>
    <tableColumn id="19" xr3:uid="{00000000-0010-0000-0000-000013000000}" name="Acquisitions N+3" dataDxfId="4"/>
    <tableColumn id="20" xr3:uid="{00000000-0010-0000-0000-000014000000}" name="Désherbages N+3" dataDxfId="3"/>
    <tableColumn id="21" xr3:uid="{00000000-0010-0000-0000-000015000000}" name="Taux de renouvellement3" dataDxfId="2"/>
    <tableColumn id="22" xr3:uid="{00000000-0010-0000-0000-000016000000}" name="Budget alloué N+3" dataDxfId="1"/>
    <tableColumn id="23" xr3:uid="{00000000-0010-0000-0000-000017000000}" name="Budget % N+3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14"/>
  <sheetViews>
    <sheetView tabSelected="1" zoomScale="85" zoomScaleNormal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E1" sqref="E1"/>
    </sheetView>
  </sheetViews>
  <sheetFormatPr baseColWidth="10" defaultColWidth="8.88671875" defaultRowHeight="14.4" x14ac:dyDescent="0.3"/>
  <cols>
    <col min="1" max="1" width="24.77734375" style="1" customWidth="1"/>
    <col min="2" max="2" width="27.6640625" style="1" customWidth="1"/>
    <col min="3" max="3" width="12.88671875" style="1" customWidth="1"/>
    <col min="4" max="4" width="8.88671875" style="1"/>
    <col min="5" max="5" width="10.5546875" style="1" customWidth="1"/>
    <col min="6" max="6" width="12.5546875" style="1" customWidth="1"/>
    <col min="7" max="7" width="15.88671875" style="3" customWidth="1"/>
    <col min="8" max="8" width="10.5546875" style="2" customWidth="1"/>
    <col min="9" max="9" width="29.6640625" style="2" customWidth="1"/>
    <col min="10" max="10" width="15.6640625" style="3" customWidth="1"/>
    <col min="11" max="11" width="8.88671875" style="1"/>
    <col min="12" max="12" width="12.44140625" style="1" customWidth="1"/>
    <col min="13" max="13" width="14.77734375" style="4" customWidth="1"/>
    <col min="14" max="14" width="15.77734375" style="3" customWidth="1"/>
    <col min="15" max="15" width="13.77734375" style="2" customWidth="1"/>
    <col min="16" max="16" width="16.44140625" style="3" customWidth="1"/>
    <col min="17" max="17" width="8.88671875" style="6"/>
    <col min="18" max="18" width="15.21875" style="1" customWidth="1"/>
    <col min="19" max="19" width="13.5546875" style="1" customWidth="1"/>
    <col min="20" max="20" width="16.109375" style="3" customWidth="1"/>
    <col min="21" max="21" width="15.21875" style="2" customWidth="1"/>
    <col min="22" max="22" width="11.5546875" style="3" customWidth="1"/>
    <col min="23" max="16384" width="8.88671875" style="1"/>
  </cols>
  <sheetData>
    <row r="1" spans="1:22" ht="71.400000000000006" customHeight="1" thickBot="1" x14ac:dyDescent="0.35">
      <c r="B1" s="106" t="s">
        <v>61</v>
      </c>
    </row>
    <row r="2" spans="1:22" ht="15" thickBot="1" x14ac:dyDescent="0.35">
      <c r="A2" s="90" t="s">
        <v>8</v>
      </c>
      <c r="B2" s="91"/>
      <c r="C2" s="92"/>
      <c r="D2" s="90" t="s">
        <v>9</v>
      </c>
      <c r="E2" s="91"/>
      <c r="F2" s="91"/>
      <c r="G2" s="91"/>
      <c r="H2" s="91"/>
      <c r="I2" s="91"/>
      <c r="J2" s="92"/>
      <c r="K2" s="90" t="s">
        <v>10</v>
      </c>
      <c r="L2" s="91"/>
      <c r="M2" s="91"/>
      <c r="N2" s="91"/>
      <c r="O2" s="91"/>
      <c r="P2" s="92"/>
      <c r="Q2" s="90" t="s">
        <v>11</v>
      </c>
      <c r="R2" s="91"/>
      <c r="S2" s="91"/>
      <c r="T2" s="91"/>
      <c r="U2" s="91"/>
      <c r="V2" s="92"/>
    </row>
    <row r="3" spans="1:22" s="5" customFormat="1" ht="29.4" thickBot="1" x14ac:dyDescent="0.35">
      <c r="A3" s="63" t="s">
        <v>1</v>
      </c>
      <c r="B3" s="8" t="s">
        <v>0</v>
      </c>
      <c r="C3" s="43" t="s">
        <v>2</v>
      </c>
      <c r="D3" s="65" t="s">
        <v>4</v>
      </c>
      <c r="E3" s="42" t="s">
        <v>15</v>
      </c>
      <c r="F3" s="42" t="s">
        <v>16</v>
      </c>
      <c r="G3" s="42" t="s">
        <v>3</v>
      </c>
      <c r="H3" s="42" t="s">
        <v>25</v>
      </c>
      <c r="I3" s="42" t="s">
        <v>12</v>
      </c>
      <c r="J3" s="42" t="s">
        <v>26</v>
      </c>
      <c r="K3" s="42" t="s">
        <v>5</v>
      </c>
      <c r="L3" s="42" t="s">
        <v>17</v>
      </c>
      <c r="M3" s="42" t="s">
        <v>18</v>
      </c>
      <c r="N3" s="42" t="s">
        <v>13</v>
      </c>
      <c r="O3" s="42" t="s">
        <v>19</v>
      </c>
      <c r="P3" s="42" t="s">
        <v>20</v>
      </c>
      <c r="Q3" s="42" t="s">
        <v>6</v>
      </c>
      <c r="R3" s="42" t="s">
        <v>21</v>
      </c>
      <c r="S3" s="42" t="s">
        <v>22</v>
      </c>
      <c r="T3" s="42" t="s">
        <v>14</v>
      </c>
      <c r="U3" s="42" t="s">
        <v>24</v>
      </c>
      <c r="V3" s="43" t="s">
        <v>23</v>
      </c>
    </row>
    <row r="4" spans="1:22" ht="15" thickBot="1" x14ac:dyDescent="0.35">
      <c r="A4" s="64"/>
      <c r="B4" s="37">
        <v>1</v>
      </c>
      <c r="C4" s="68"/>
      <c r="D4" s="66"/>
      <c r="E4" s="25"/>
      <c r="F4" s="25"/>
      <c r="G4" s="12" t="e">
        <f>Tableau1[[#This Row],[Acquisitions N+1]]/Tableau1[[#This Row],[Cible 2025]]</f>
        <v>#DIV/0!</v>
      </c>
      <c r="H4" s="26"/>
      <c r="I4" s="26"/>
      <c r="J4" s="59" t="e">
        <f>Tableau1[[#This Row],[Budget alloué N+1]]/H17</f>
        <v>#DIV/0!</v>
      </c>
      <c r="K4" s="24"/>
      <c r="L4" s="25"/>
      <c r="M4" s="28"/>
      <c r="N4" s="29" t="e">
        <f>Tableau1[[#This Row],[Acquisitions N+2]]/Tableau1[[#This Row],[Cible 2026]]</f>
        <v>#DIV/0!</v>
      </c>
      <c r="O4" s="26"/>
      <c r="P4" s="27" t="e">
        <f>Tableau1[[#This Row],[Budget alloué N+2]]/O17</f>
        <v>#DIV/0!</v>
      </c>
      <c r="Q4" s="30"/>
      <c r="R4" s="25"/>
      <c r="S4" s="25"/>
      <c r="T4" s="29" t="e">
        <f>Tableau1[[#This Row],[Acquisitions N+3]]/Tableau1[[#This Row],[Cible 2027]]</f>
        <v>#DIV/0!</v>
      </c>
      <c r="U4" s="26"/>
      <c r="V4" s="27" t="e">
        <f>Tableau1[[#This Row],[Budget alloué N+3]]/U17</f>
        <v>#DIV/0!</v>
      </c>
    </row>
    <row r="5" spans="1:22" ht="15" thickBot="1" x14ac:dyDescent="0.35">
      <c r="A5" s="61" t="s">
        <v>39</v>
      </c>
      <c r="B5" s="37">
        <v>2</v>
      </c>
      <c r="C5" s="69"/>
      <c r="D5" s="62"/>
      <c r="E5" s="10"/>
      <c r="F5" s="10"/>
      <c r="G5" s="12" t="e">
        <f>Tableau1[[#This Row],[Acquisitions N+1]]/Tableau1[[#This Row],[Cible 2025]]</f>
        <v>#DIV/0!</v>
      </c>
      <c r="H5" s="13"/>
      <c r="I5" s="13"/>
      <c r="J5" s="60" t="e">
        <f>Tableau1[[#This Row],[Budget alloué N+1]]/H17</f>
        <v>#DIV/0!</v>
      </c>
      <c r="K5" s="11"/>
      <c r="L5" s="10"/>
      <c r="M5" s="15"/>
      <c r="N5" s="12" t="e">
        <f>Tableau1[[#This Row],[Acquisitions N+2]]/Tableau1[[#This Row],[Cible 2026]]</f>
        <v>#DIV/0!</v>
      </c>
      <c r="O5" s="13"/>
      <c r="P5" s="27" t="e">
        <f>Tableau1[[#This Row],[Budget alloué N+2]]/O17</f>
        <v>#DIV/0!</v>
      </c>
      <c r="Q5" s="16"/>
      <c r="R5" s="10"/>
      <c r="S5" s="10"/>
      <c r="T5" s="12" t="e">
        <f>Tableau1[[#This Row],[Acquisitions N+3]]/Tableau1[[#This Row],[Cible 2027]]</f>
        <v>#DIV/0!</v>
      </c>
      <c r="U5" s="13"/>
      <c r="V5" s="14" t="e">
        <f>Tableau1[[#This Row],[Budget alloué N+3]]/U17</f>
        <v>#DIV/0!</v>
      </c>
    </row>
    <row r="6" spans="1:22" ht="15" thickBot="1" x14ac:dyDescent="0.35">
      <c r="A6" s="61"/>
      <c r="B6" s="37">
        <v>3</v>
      </c>
      <c r="C6" s="69"/>
      <c r="D6" s="62"/>
      <c r="E6" s="10"/>
      <c r="F6" s="10"/>
      <c r="G6" s="12" t="e">
        <f>Tableau1[[#This Row],[Acquisitions N+1]]/Tableau1[[#This Row],[Cible 2025]]</f>
        <v>#DIV/0!</v>
      </c>
      <c r="H6" s="13"/>
      <c r="I6" s="13"/>
      <c r="J6" s="60" t="e">
        <f>Tableau1[[#This Row],[Budget alloué N+1]]/H17</f>
        <v>#DIV/0!</v>
      </c>
      <c r="K6" s="11"/>
      <c r="L6" s="10"/>
      <c r="M6" s="15"/>
      <c r="N6" s="12" t="e">
        <f>Tableau1[[#This Row],[Acquisitions N+2]]/Tableau1[[#This Row],[Cible 2026]]</f>
        <v>#DIV/0!</v>
      </c>
      <c r="O6" s="13"/>
      <c r="P6" s="27" t="e">
        <f>Tableau1[[#This Row],[Budget alloué N+2]]/O17</f>
        <v>#DIV/0!</v>
      </c>
      <c r="Q6" s="16"/>
      <c r="R6" s="10"/>
      <c r="S6" s="10"/>
      <c r="T6" s="12" t="e">
        <f>Tableau1[[#This Row],[Acquisitions N+3]]/Tableau1[[#This Row],[Cible 2027]]</f>
        <v>#DIV/0!</v>
      </c>
      <c r="U6" s="13"/>
      <c r="V6" s="14" t="e">
        <f>Tableau1[[#This Row],[Budget alloué N+3]]/U17</f>
        <v>#DIV/0!</v>
      </c>
    </row>
    <row r="7" spans="1:22" ht="15" thickBot="1" x14ac:dyDescent="0.35">
      <c r="A7" s="61"/>
      <c r="B7" s="37">
        <v>4</v>
      </c>
      <c r="C7" s="69"/>
      <c r="D7" s="62"/>
      <c r="E7" s="10"/>
      <c r="F7" s="10"/>
      <c r="G7" s="12" t="e">
        <f>Tableau1[[#This Row],[Acquisitions N+1]]/Tableau1[[#This Row],[Cible 2025]]</f>
        <v>#DIV/0!</v>
      </c>
      <c r="H7" s="13"/>
      <c r="I7" s="13"/>
      <c r="J7" s="60" t="e">
        <f>Tableau1[[#This Row],[Budget alloué N+1]]/H17</f>
        <v>#DIV/0!</v>
      </c>
      <c r="K7" s="11"/>
      <c r="L7" s="10"/>
      <c r="M7" s="15"/>
      <c r="N7" s="12" t="e">
        <f>Tableau1[[#This Row],[Acquisitions N+2]]/Tableau1[[#This Row],[Cible 2026]]</f>
        <v>#DIV/0!</v>
      </c>
      <c r="O7" s="13"/>
      <c r="P7" s="27" t="e">
        <f>Tableau1[[#This Row],[Budget alloué N+2]]/O17</f>
        <v>#DIV/0!</v>
      </c>
      <c r="Q7" s="16"/>
      <c r="R7" s="10"/>
      <c r="S7" s="10"/>
      <c r="T7" s="12" t="e">
        <f>Tableau1[[#This Row],[Acquisitions N+3]]/Tableau1[[#This Row],[Cible 2027]]</f>
        <v>#DIV/0!</v>
      </c>
      <c r="U7" s="13"/>
      <c r="V7" s="14" t="e">
        <f>Tableau1[[#This Row],[Budget alloué N+3]]/U17</f>
        <v>#DIV/0!</v>
      </c>
    </row>
    <row r="8" spans="1:22" ht="15" thickBot="1" x14ac:dyDescent="0.35">
      <c r="A8" s="61"/>
      <c r="B8" s="37">
        <v>5</v>
      </c>
      <c r="C8" s="69"/>
      <c r="D8" s="62"/>
      <c r="E8" s="10"/>
      <c r="F8" s="10"/>
      <c r="G8" s="12" t="e">
        <f>Tableau1[[#This Row],[Acquisitions N+1]]/Tableau1[[#This Row],[Cible 2025]]</f>
        <v>#DIV/0!</v>
      </c>
      <c r="H8" s="13"/>
      <c r="I8" s="13"/>
      <c r="J8" s="60" t="e">
        <f>Tableau1[[#This Row],[Budget alloué N+1]]/H17</f>
        <v>#DIV/0!</v>
      </c>
      <c r="K8" s="11"/>
      <c r="L8" s="10"/>
      <c r="M8" s="15"/>
      <c r="N8" s="12" t="e">
        <f>Tableau1[[#This Row],[Acquisitions N+2]]/Tableau1[[#This Row],[Cible 2026]]</f>
        <v>#DIV/0!</v>
      </c>
      <c r="O8" s="13"/>
      <c r="P8" s="27" t="e">
        <f>Tableau1[[#This Row],[Budget alloué N+2]]/O17</f>
        <v>#DIV/0!</v>
      </c>
      <c r="Q8" s="16"/>
      <c r="R8" s="10"/>
      <c r="S8" s="10"/>
      <c r="T8" s="12" t="e">
        <f>Tableau1[[#This Row],[Acquisitions N+3]]/Tableau1[[#This Row],[Cible 2027]]</f>
        <v>#DIV/0!</v>
      </c>
      <c r="U8" s="13"/>
      <c r="V8" s="14" t="e">
        <f>Tableau1[[#This Row],[Budget alloué N+3]]/U17</f>
        <v>#DIV/0!</v>
      </c>
    </row>
    <row r="9" spans="1:22" ht="15" thickBot="1" x14ac:dyDescent="0.35">
      <c r="A9" s="61"/>
      <c r="B9" s="37">
        <v>6</v>
      </c>
      <c r="C9" s="69"/>
      <c r="D9" s="62"/>
      <c r="E9" s="10"/>
      <c r="F9" s="10"/>
      <c r="G9" s="12" t="e">
        <f>Tableau1[[#This Row],[Acquisitions N+1]]/Tableau1[[#This Row],[Cible 2025]]</f>
        <v>#DIV/0!</v>
      </c>
      <c r="H9" s="13"/>
      <c r="I9" s="13"/>
      <c r="J9" s="60" t="e">
        <f>Tableau1[[#This Row],[Budget alloué N+1]]/H17</f>
        <v>#DIV/0!</v>
      </c>
      <c r="K9" s="11"/>
      <c r="L9" s="10"/>
      <c r="M9" s="15"/>
      <c r="N9" s="12" t="e">
        <f>Tableau1[[#This Row],[Acquisitions N+2]]/Tableau1[[#This Row],[Cible 2026]]</f>
        <v>#DIV/0!</v>
      </c>
      <c r="O9" s="13"/>
      <c r="P9" s="27" t="e">
        <f>Tableau1[[#This Row],[Budget alloué N+2]]/O17</f>
        <v>#DIV/0!</v>
      </c>
      <c r="Q9" s="16"/>
      <c r="R9" s="10"/>
      <c r="S9" s="10"/>
      <c r="T9" s="12" t="e">
        <f>Tableau1[[#This Row],[Acquisitions N+3]]/Tableau1[[#This Row],[Cible 2027]]</f>
        <v>#DIV/0!</v>
      </c>
      <c r="U9" s="13"/>
      <c r="V9" s="14" t="e">
        <f>Tableau1[[#This Row],[Budget alloué N+3]]/U17</f>
        <v>#DIV/0!</v>
      </c>
    </row>
    <row r="10" spans="1:22" ht="15" thickBot="1" x14ac:dyDescent="0.35">
      <c r="A10" s="61"/>
      <c r="B10" s="37">
        <v>7</v>
      </c>
      <c r="C10" s="69"/>
      <c r="D10" s="62"/>
      <c r="E10" s="10"/>
      <c r="F10" s="10"/>
      <c r="G10" s="12" t="e">
        <f>Tableau1[[#This Row],[Acquisitions N+1]]/Tableau1[[#This Row],[Cible 2025]]</f>
        <v>#DIV/0!</v>
      </c>
      <c r="H10" s="13"/>
      <c r="I10" s="13"/>
      <c r="J10" s="60" t="e">
        <f>Tableau1[[#This Row],[Budget alloué N+1]]/H17</f>
        <v>#DIV/0!</v>
      </c>
      <c r="K10" s="11"/>
      <c r="L10" s="10"/>
      <c r="M10" s="15"/>
      <c r="N10" s="12" t="e">
        <f>Tableau1[[#This Row],[Acquisitions N+2]]/Tableau1[[#This Row],[Cible 2026]]</f>
        <v>#DIV/0!</v>
      </c>
      <c r="O10" s="13"/>
      <c r="P10" s="27" t="e">
        <f>Tableau1[[#This Row],[Budget alloué N+2]]/O17</f>
        <v>#DIV/0!</v>
      </c>
      <c r="Q10" s="16"/>
      <c r="R10" s="10"/>
      <c r="S10" s="10"/>
      <c r="T10" s="12" t="e">
        <f>Tableau1[[#This Row],[Acquisitions N+3]]/Tableau1[[#This Row],[Cible 2027]]</f>
        <v>#DIV/0!</v>
      </c>
      <c r="U10" s="13"/>
      <c r="V10" s="14" t="e">
        <f>Tableau1[[#This Row],[Budget alloué N+3]]/U17</f>
        <v>#DIV/0!</v>
      </c>
    </row>
    <row r="11" spans="1:22" ht="15" thickBot="1" x14ac:dyDescent="0.35">
      <c r="A11" s="61"/>
      <c r="B11" s="37">
        <v>8</v>
      </c>
      <c r="C11" s="69"/>
      <c r="D11" s="62"/>
      <c r="E11" s="10"/>
      <c r="F11" s="10"/>
      <c r="G11" s="12" t="e">
        <f>Tableau1[[#This Row],[Acquisitions N+1]]/Tableau1[[#This Row],[Cible 2025]]</f>
        <v>#DIV/0!</v>
      </c>
      <c r="H11" s="13"/>
      <c r="I11" s="13"/>
      <c r="J11" s="60" t="e">
        <f>Tableau1[[#This Row],[Budget alloué N+1]]/H17</f>
        <v>#DIV/0!</v>
      </c>
      <c r="K11" s="11"/>
      <c r="L11" s="10"/>
      <c r="M11" s="15"/>
      <c r="N11" s="12" t="e">
        <f>Tableau1[[#This Row],[Acquisitions N+2]]/Tableau1[[#This Row],[Cible 2026]]</f>
        <v>#DIV/0!</v>
      </c>
      <c r="O11" s="13"/>
      <c r="P11" s="27" t="e">
        <f>Tableau1[[#This Row],[Budget alloué N+2]]/O17</f>
        <v>#DIV/0!</v>
      </c>
      <c r="Q11" s="16"/>
      <c r="R11" s="10"/>
      <c r="S11" s="10"/>
      <c r="T11" s="12" t="e">
        <f>Tableau1[[#This Row],[Acquisitions N+3]]/Tableau1[[#This Row],[Cible 2027]]</f>
        <v>#DIV/0!</v>
      </c>
      <c r="U11" s="13"/>
      <c r="V11" s="14" t="e">
        <f>Tableau1[[#This Row],[Budget alloué N+3]]/U17</f>
        <v>#DIV/0!</v>
      </c>
    </row>
    <row r="12" spans="1:22" ht="15" thickBot="1" x14ac:dyDescent="0.35">
      <c r="A12" s="61"/>
      <c r="B12" s="37">
        <v>9</v>
      </c>
      <c r="C12" s="69"/>
      <c r="D12" s="62"/>
      <c r="E12" s="10"/>
      <c r="F12" s="10"/>
      <c r="G12" s="12" t="e">
        <f>Tableau1[[#This Row],[Acquisitions N+1]]/Tableau1[[#This Row],[Cible 2025]]</f>
        <v>#DIV/0!</v>
      </c>
      <c r="H12" s="13"/>
      <c r="I12" s="13"/>
      <c r="J12" s="60" t="e">
        <f>Tableau1[[#This Row],[Budget alloué N+1]]/H17</f>
        <v>#DIV/0!</v>
      </c>
      <c r="K12" s="11"/>
      <c r="L12" s="10"/>
      <c r="M12" s="15"/>
      <c r="N12" s="12" t="e">
        <f>Tableau1[[#This Row],[Acquisitions N+2]]/Tableau1[[#This Row],[Cible 2026]]</f>
        <v>#DIV/0!</v>
      </c>
      <c r="O12" s="13"/>
      <c r="P12" s="27" t="e">
        <f>Tableau1[[#This Row],[Budget alloué N+2]]/O17</f>
        <v>#DIV/0!</v>
      </c>
      <c r="Q12" s="16"/>
      <c r="R12" s="10"/>
      <c r="S12" s="10"/>
      <c r="T12" s="12" t="e">
        <f>Tableau1[[#This Row],[Acquisitions N+3]]/Tableau1[[#This Row],[Cible 2027]]</f>
        <v>#DIV/0!</v>
      </c>
      <c r="U12" s="13"/>
      <c r="V12" s="14" t="e">
        <f>Tableau1[[#This Row],[Budget alloué N+3]]/U17</f>
        <v>#DIV/0!</v>
      </c>
    </row>
    <row r="13" spans="1:22" ht="15" thickBot="1" x14ac:dyDescent="0.35">
      <c r="A13" s="61"/>
      <c r="B13" s="37">
        <v>10</v>
      </c>
      <c r="C13" s="69"/>
      <c r="D13" s="62"/>
      <c r="E13" s="10"/>
      <c r="F13" s="10"/>
      <c r="G13" s="12" t="e">
        <f>Tableau1[[#This Row],[Acquisitions N+1]]/Tableau1[[#This Row],[Cible 2025]]</f>
        <v>#DIV/0!</v>
      </c>
      <c r="H13" s="13"/>
      <c r="I13" s="13"/>
      <c r="J13" s="60" t="e">
        <f>Tableau1[[#This Row],[Budget alloué N+1]]/H17</f>
        <v>#DIV/0!</v>
      </c>
      <c r="K13" s="11"/>
      <c r="L13" s="10"/>
      <c r="M13" s="15"/>
      <c r="N13" s="12" t="e">
        <f>Tableau1[[#This Row],[Acquisitions N+2]]/Tableau1[[#This Row],[Cible 2026]]</f>
        <v>#DIV/0!</v>
      </c>
      <c r="O13" s="13"/>
      <c r="P13" s="27" t="e">
        <f>Tableau1[[#This Row],[Budget alloué N+2]]/O17</f>
        <v>#DIV/0!</v>
      </c>
      <c r="Q13" s="16"/>
      <c r="R13" s="10"/>
      <c r="S13" s="10"/>
      <c r="T13" s="12" t="e">
        <f>Tableau1[[#This Row],[Acquisitions N+3]]/Tableau1[[#This Row],[Cible 2027]]</f>
        <v>#DIV/0!</v>
      </c>
      <c r="U13" s="13"/>
      <c r="V13" s="14" t="e">
        <f>Tableau1[[#This Row],[Budget alloué N+3]]/U17</f>
        <v>#DIV/0!</v>
      </c>
    </row>
    <row r="14" spans="1:22" ht="15" thickBot="1" x14ac:dyDescent="0.35">
      <c r="A14" s="61"/>
      <c r="B14" s="37">
        <v>11</v>
      </c>
      <c r="C14" s="69"/>
      <c r="D14" s="62"/>
      <c r="E14" s="10"/>
      <c r="F14" s="10"/>
      <c r="G14" s="12" t="e">
        <f>Tableau1[[#This Row],[Acquisitions N+1]]/Tableau1[[#This Row],[Cible 2025]]</f>
        <v>#DIV/0!</v>
      </c>
      <c r="H14" s="13"/>
      <c r="I14" s="13"/>
      <c r="J14" s="60" t="e">
        <f>Tableau1[[#This Row],[Budget alloué N+1]]/H17</f>
        <v>#DIV/0!</v>
      </c>
      <c r="K14" s="11"/>
      <c r="L14" s="10"/>
      <c r="M14" s="15"/>
      <c r="N14" s="12" t="e">
        <f>Tableau1[[#This Row],[Acquisitions N+2]]/Tableau1[[#This Row],[Cible 2026]]</f>
        <v>#DIV/0!</v>
      </c>
      <c r="O14" s="13"/>
      <c r="P14" s="27" t="e">
        <f>Tableau1[[#This Row],[Budget alloué N+2]]/O17</f>
        <v>#DIV/0!</v>
      </c>
      <c r="Q14" s="50"/>
      <c r="R14" s="10"/>
      <c r="S14" s="10"/>
      <c r="T14" s="12" t="e">
        <f>Tableau1[[#This Row],[Acquisitions N+3]]/Tableau1[[#This Row],[Cible 2027]]</f>
        <v>#DIV/0!</v>
      </c>
      <c r="U14" s="13"/>
      <c r="V14" s="14" t="e">
        <f>Tableau1[[#This Row],[Budget alloué N+3]]/U17</f>
        <v>#DIV/0!</v>
      </c>
    </row>
    <row r="15" spans="1:22" ht="15" thickBot="1" x14ac:dyDescent="0.35">
      <c r="A15" s="61"/>
      <c r="B15" s="37">
        <v>12</v>
      </c>
      <c r="C15" s="69"/>
      <c r="D15" s="62"/>
      <c r="E15" s="10"/>
      <c r="F15" s="10"/>
      <c r="G15" s="12" t="e">
        <f>Tableau1[[#This Row],[Acquisitions N+1]]/Tableau1[[#This Row],[Cible 2025]]</f>
        <v>#DIV/0!</v>
      </c>
      <c r="H15" s="13"/>
      <c r="I15" s="13"/>
      <c r="J15" s="60" t="e">
        <f>Tableau1[[#This Row],[Budget alloué N+1]]/H17</f>
        <v>#DIV/0!</v>
      </c>
      <c r="K15" s="11"/>
      <c r="L15" s="10"/>
      <c r="M15" s="15"/>
      <c r="N15" s="12" t="e">
        <f>Tableau1[[#This Row],[Acquisitions N+2]]/Tableau1[[#This Row],[Cible 2026]]</f>
        <v>#DIV/0!</v>
      </c>
      <c r="O15" s="13"/>
      <c r="P15" s="27" t="e">
        <f>Tableau1[[#This Row],[Budget alloué N+2]]/O17</f>
        <v>#DIV/0!</v>
      </c>
      <c r="Q15" s="50"/>
      <c r="R15" s="10"/>
      <c r="S15" s="10"/>
      <c r="T15" s="12" t="e">
        <f>Tableau1[[#This Row],[Acquisitions N+3]]/Tableau1[[#This Row],[Cible 2027]]</f>
        <v>#DIV/0!</v>
      </c>
      <c r="U15" s="13"/>
      <c r="V15" s="14" t="e">
        <f>Tableau1[[#This Row],[Budget alloué N+3]]/U17</f>
        <v>#DIV/0!</v>
      </c>
    </row>
    <row r="16" spans="1:22" ht="15" thickBot="1" x14ac:dyDescent="0.35">
      <c r="A16" s="61"/>
      <c r="B16" s="37">
        <v>13</v>
      </c>
      <c r="C16" s="69"/>
      <c r="D16" s="62"/>
      <c r="E16" s="10"/>
      <c r="F16" s="10"/>
      <c r="G16" s="12" t="e">
        <f>Tableau1[[#This Row],[Acquisitions N+1]]/Tableau1[[#This Row],[Cible 2025]]</f>
        <v>#DIV/0!</v>
      </c>
      <c r="H16" s="13"/>
      <c r="I16" s="13"/>
      <c r="J16" s="60" t="e">
        <f>Tableau1[[#This Row],[Budget alloué N+1]]/H17</f>
        <v>#DIV/0!</v>
      </c>
      <c r="K16" s="11"/>
      <c r="L16" s="10"/>
      <c r="M16" s="15"/>
      <c r="N16" s="12" t="e">
        <f>Tableau1[[#This Row],[Acquisitions N+2]]/Tableau1[[#This Row],[Cible 2026]]</f>
        <v>#DIV/0!</v>
      </c>
      <c r="O16" s="13"/>
      <c r="P16" s="27" t="e">
        <f>Tableau1[[#This Row],[Budget alloué N+2]]/O17</f>
        <v>#DIV/0!</v>
      </c>
      <c r="Q16" s="50"/>
      <c r="R16" s="10"/>
      <c r="S16" s="10"/>
      <c r="T16" s="12" t="e">
        <f>Tableau1[[#This Row],[Acquisitions N+3]]/Tableau1[[#This Row],[Cible 2027]]</f>
        <v>#DIV/0!</v>
      </c>
      <c r="U16" s="13"/>
      <c r="V16" s="14" t="e">
        <f>Tableau1[[#This Row],[Budget alloué N+3]]/U17</f>
        <v>#DIV/0!</v>
      </c>
    </row>
    <row r="17" spans="1:23" x14ac:dyDescent="0.3">
      <c r="A17" s="61"/>
      <c r="B17" s="39" t="s">
        <v>41</v>
      </c>
      <c r="C17" s="69"/>
      <c r="D17" s="62"/>
      <c r="E17" s="10"/>
      <c r="F17" s="10"/>
      <c r="G17" s="12" t="e">
        <f>Tableau1[[#This Row],[Acquisitions N+1]]/Tableau1[[#This Row],[Cible 2025]]</f>
        <v>#DIV/0!</v>
      </c>
      <c r="H17" s="13"/>
      <c r="I17" s="13"/>
      <c r="J17" s="60" t="e">
        <f>Tableau1[[#This Row],[Budget alloué N+1]]/H17</f>
        <v>#DIV/0!</v>
      </c>
      <c r="K17" s="11"/>
      <c r="L17" s="10"/>
      <c r="M17" s="15"/>
      <c r="N17" s="12" t="e">
        <f>Tableau1[[#This Row],[Acquisitions N+2]]/Tableau1[[#This Row],[Cible 2026]]</f>
        <v>#DIV/0!</v>
      </c>
      <c r="O17" s="13"/>
      <c r="P17" s="27" t="e">
        <f>Tableau1[[#This Row],[Budget alloué N+2]]/O17</f>
        <v>#DIV/0!</v>
      </c>
      <c r="Q17" s="16"/>
      <c r="R17" s="10"/>
      <c r="S17" s="10"/>
      <c r="T17" s="12" t="e">
        <f>Tableau1[[#This Row],[Acquisitions N+3]]/Tableau1[[#This Row],[Cible 2027]]</f>
        <v>#DIV/0!</v>
      </c>
      <c r="U17" s="13"/>
      <c r="V17" s="14" t="e">
        <f>Tableau1[[#This Row],[Budget alloué N+3]]/U17</f>
        <v>#DIV/0!</v>
      </c>
    </row>
    <row r="18" spans="1:23" ht="15" thickBot="1" x14ac:dyDescent="0.35">
      <c r="A18" s="61"/>
      <c r="B18" s="40" t="s">
        <v>37</v>
      </c>
      <c r="C18" s="70"/>
      <c r="D18" s="67"/>
      <c r="E18" s="18"/>
      <c r="F18" s="18"/>
      <c r="G18" s="19"/>
      <c r="H18" s="20"/>
      <c r="I18" s="20"/>
      <c r="J18" s="21"/>
      <c r="K18" s="17"/>
      <c r="L18" s="18"/>
      <c r="M18" s="22"/>
      <c r="N18" s="19"/>
      <c r="O18" s="20"/>
      <c r="P18" s="21"/>
      <c r="Q18" s="23"/>
      <c r="R18" s="18"/>
      <c r="S18" s="18"/>
      <c r="T18" s="19"/>
      <c r="U18" s="20"/>
      <c r="V18" s="21"/>
    </row>
    <row r="19" spans="1:23" ht="15" thickBot="1" x14ac:dyDescent="0.35">
      <c r="A19" s="71" t="s">
        <v>40</v>
      </c>
      <c r="B19" s="37">
        <v>1</v>
      </c>
      <c r="C19" s="68"/>
      <c r="D19" s="66"/>
      <c r="E19" s="25"/>
      <c r="F19" s="25"/>
      <c r="G19" s="29" t="e">
        <f>Tableau1[[#This Row],[Acquisitions N+1]]/Tableau1[[#This Row],[Cible 2025]]</f>
        <v>#DIV/0!</v>
      </c>
      <c r="H19" s="26"/>
      <c r="I19" s="26"/>
      <c r="J19" s="27" t="e">
        <f>Tableau1[[#This Row],[Budget alloué N+1]]/H28</f>
        <v>#DIV/0!</v>
      </c>
      <c r="K19" s="24"/>
      <c r="L19" s="25"/>
      <c r="M19" s="28"/>
      <c r="N19" s="12" t="e">
        <f>Tableau1[[#This Row],[Acquisitions N+2]]/Tableau1[[#This Row],[Cible 2026]]</f>
        <v>#DIV/0!</v>
      </c>
      <c r="O19" s="26"/>
      <c r="P19" s="27" t="e">
        <f>Tableau1[[#This Row],[Budget alloué N+2]]/O28</f>
        <v>#DIV/0!</v>
      </c>
      <c r="Q19" s="30"/>
      <c r="R19" s="25"/>
      <c r="S19" s="25"/>
      <c r="T19" s="12" t="e">
        <f>Tableau1[[#This Row],[Acquisitions N+3]]/Tableau1[[#This Row],[Cible 2027]]</f>
        <v>#DIV/0!</v>
      </c>
      <c r="U19" s="26"/>
      <c r="V19" s="27" t="e">
        <f>Tableau1[[#This Row],[Budget alloué N+3]]/U28</f>
        <v>#DIV/0!</v>
      </c>
    </row>
    <row r="20" spans="1:23" ht="15" thickBot="1" x14ac:dyDescent="0.35">
      <c r="A20" s="72"/>
      <c r="B20" s="37">
        <v>2</v>
      </c>
      <c r="C20" s="69"/>
      <c r="D20" s="62"/>
      <c r="E20" s="10"/>
      <c r="F20" s="10"/>
      <c r="G20" s="12" t="e">
        <f>Tableau1[[#This Row],[Acquisitions N+1]]/Tableau1[[#This Row],[Cible 2025]]</f>
        <v>#DIV/0!</v>
      </c>
      <c r="H20" s="13"/>
      <c r="I20" s="31"/>
      <c r="J20" s="14" t="e">
        <f>Tableau1[[#This Row],[Budget alloué N+1]]/H28</f>
        <v>#DIV/0!</v>
      </c>
      <c r="K20" s="11"/>
      <c r="L20" s="10"/>
      <c r="M20" s="15"/>
      <c r="N20" s="12" t="e">
        <f>Tableau1[[#This Row],[Acquisitions N+2]]/Tableau1[[#This Row],[Cible 2026]]</f>
        <v>#DIV/0!</v>
      </c>
      <c r="O20" s="13"/>
      <c r="P20" s="14" t="e">
        <f>Tableau1[[#This Row],[Budget alloué N+2]]/O28</f>
        <v>#DIV/0!</v>
      </c>
      <c r="Q20" s="16"/>
      <c r="R20" s="10"/>
      <c r="S20" s="10"/>
      <c r="T20" s="12" t="e">
        <f>Tableau1[[#This Row],[Acquisitions N+3]]/Tableau1[[#This Row],[Cible 2027]]</f>
        <v>#DIV/0!</v>
      </c>
      <c r="U20" s="13"/>
      <c r="V20" s="14" t="e">
        <f>Tableau1[[#This Row],[Budget alloué N+3]]/U28</f>
        <v>#DIV/0!</v>
      </c>
    </row>
    <row r="21" spans="1:23" ht="15" thickBot="1" x14ac:dyDescent="0.35">
      <c r="A21" s="72"/>
      <c r="B21" s="37">
        <v>3</v>
      </c>
      <c r="C21" s="69"/>
      <c r="D21" s="62"/>
      <c r="E21" s="10"/>
      <c r="F21" s="10"/>
      <c r="G21" s="12" t="e">
        <f>Tableau1[[#This Row],[Acquisitions N+1]]/Tableau1[[#This Row],[Cible 2025]]</f>
        <v>#DIV/0!</v>
      </c>
      <c r="H21" s="13"/>
      <c r="I21" s="13"/>
      <c r="J21" s="14" t="e">
        <f>Tableau1[[#This Row],[Budget alloué N+1]]/H28</f>
        <v>#DIV/0!</v>
      </c>
      <c r="K21" s="11"/>
      <c r="L21" s="10"/>
      <c r="M21" s="15"/>
      <c r="N21" s="12" t="e">
        <f>Tableau1[[#This Row],[Acquisitions N+2]]/Tableau1[[#This Row],[Cible 2026]]</f>
        <v>#DIV/0!</v>
      </c>
      <c r="O21" s="13"/>
      <c r="P21" s="14" t="e">
        <f>Tableau1[[#This Row],[Budget alloué N+2]]/O28</f>
        <v>#DIV/0!</v>
      </c>
      <c r="Q21" s="16"/>
      <c r="R21" s="10"/>
      <c r="S21" s="10"/>
      <c r="T21" s="12" t="e">
        <f>Tableau1[[#This Row],[Acquisitions N+3]]/Tableau1[[#This Row],[Cible 2027]]</f>
        <v>#DIV/0!</v>
      </c>
      <c r="U21" s="13"/>
      <c r="V21" s="14" t="e">
        <f>Tableau1[[#This Row],[Budget alloué N+3]]/U28</f>
        <v>#DIV/0!</v>
      </c>
    </row>
    <row r="22" spans="1:23" ht="15" thickBot="1" x14ac:dyDescent="0.35">
      <c r="A22" s="72"/>
      <c r="B22" s="37">
        <v>4</v>
      </c>
      <c r="C22" s="69"/>
      <c r="D22" s="62"/>
      <c r="E22" s="32"/>
      <c r="F22" s="10"/>
      <c r="G22" s="12" t="e">
        <f>Tableau1[[#This Row],[Acquisitions N+1]]/Tableau1[[#This Row],[Cible 2025]]</f>
        <v>#DIV/0!</v>
      </c>
      <c r="H22" s="13"/>
      <c r="I22" s="13"/>
      <c r="J22" s="14" t="e">
        <f>Tableau1[[#This Row],[Budget alloué N+1]]/H28</f>
        <v>#DIV/0!</v>
      </c>
      <c r="K22" s="11"/>
      <c r="L22" s="10"/>
      <c r="M22" s="15"/>
      <c r="N22" s="12" t="e">
        <f>Tableau1[[#This Row],[Acquisitions N+2]]/Tableau1[[#This Row],[Cible 2026]]</f>
        <v>#DIV/0!</v>
      </c>
      <c r="O22" s="13"/>
      <c r="P22" s="14" t="e">
        <f>Tableau1[[#This Row],[Budget alloué N+2]]/O28</f>
        <v>#DIV/0!</v>
      </c>
      <c r="Q22" s="16"/>
      <c r="R22" s="10"/>
      <c r="S22" s="10"/>
      <c r="T22" s="12" t="e">
        <f>Tableau1[[#This Row],[Acquisitions N+3]]/Tableau1[[#This Row],[Cible 2027]]</f>
        <v>#DIV/0!</v>
      </c>
      <c r="U22" s="13"/>
      <c r="V22" s="14" t="e">
        <f>Tableau1[[#This Row],[Budget alloué N+3]]/U28</f>
        <v>#DIV/0!</v>
      </c>
    </row>
    <row r="23" spans="1:23" ht="15" thickBot="1" x14ac:dyDescent="0.35">
      <c r="A23" s="72"/>
      <c r="B23" s="37">
        <v>5</v>
      </c>
      <c r="C23" s="69"/>
      <c r="D23" s="62"/>
      <c r="E23" s="10"/>
      <c r="F23" s="10"/>
      <c r="G23" s="12" t="e">
        <f>Tableau1[[#This Row],[Acquisitions N+1]]/Tableau1[[#This Row],[Cible 2025]]</f>
        <v>#DIV/0!</v>
      </c>
      <c r="H23" s="13"/>
      <c r="I23" s="13"/>
      <c r="J23" s="14" t="e">
        <f>Tableau1[[#This Row],[Budget alloué N+1]]/H28</f>
        <v>#DIV/0!</v>
      </c>
      <c r="K23" s="11"/>
      <c r="L23" s="10"/>
      <c r="M23" s="15"/>
      <c r="N23" s="12" t="e">
        <f>Tableau1[[#This Row],[Acquisitions N+2]]/Tableau1[[#This Row],[Cible 2026]]</f>
        <v>#DIV/0!</v>
      </c>
      <c r="O23" s="13"/>
      <c r="P23" s="14" t="e">
        <f>Tableau1[[#This Row],[Budget alloué N+2]]/O28</f>
        <v>#DIV/0!</v>
      </c>
      <c r="Q23" s="16"/>
      <c r="R23" s="10"/>
      <c r="S23" s="10"/>
      <c r="T23" s="12" t="e">
        <f>Tableau1[[#This Row],[Acquisitions N+3]]/Tableau1[[#This Row],[Cible 2027]]</f>
        <v>#DIV/0!</v>
      </c>
      <c r="U23" s="13"/>
      <c r="V23" s="14" t="e">
        <f>Tableau1[[#This Row],[Budget alloué N+3]]/U28</f>
        <v>#DIV/0!</v>
      </c>
    </row>
    <row r="24" spans="1:23" ht="15" thickBot="1" x14ac:dyDescent="0.35">
      <c r="A24" s="72"/>
      <c r="B24" s="37">
        <v>6</v>
      </c>
      <c r="C24" s="69"/>
      <c r="D24" s="62"/>
      <c r="E24" s="10"/>
      <c r="F24" s="10"/>
      <c r="G24" s="12" t="e">
        <f>Tableau1[[#This Row],[Acquisitions N+1]]/Tableau1[[#This Row],[Cible 2025]]</f>
        <v>#DIV/0!</v>
      </c>
      <c r="H24" s="13"/>
      <c r="I24" s="13"/>
      <c r="J24" s="14" t="e">
        <f>Tableau1[[#This Row],[Budget alloué N+1]]/H28</f>
        <v>#DIV/0!</v>
      </c>
      <c r="K24" s="11"/>
      <c r="L24" s="10"/>
      <c r="M24" s="15"/>
      <c r="N24" s="12" t="e">
        <f>Tableau1[[#This Row],[Acquisitions N+2]]/Tableau1[[#This Row],[Cible 2026]]</f>
        <v>#DIV/0!</v>
      </c>
      <c r="O24" s="13"/>
      <c r="P24" s="14" t="e">
        <f>Tableau1[[#This Row],[Budget alloué N+2]]/O28</f>
        <v>#DIV/0!</v>
      </c>
      <c r="Q24" s="16"/>
      <c r="R24" s="10"/>
      <c r="S24" s="10"/>
      <c r="T24" s="12" t="e">
        <f>Tableau1[[#This Row],[Acquisitions N+3]]/Tableau1[[#This Row],[Cible 2027]]</f>
        <v>#DIV/0!</v>
      </c>
      <c r="U24" s="13"/>
      <c r="V24" s="14" t="e">
        <f>Tableau1[[#This Row],[Budget alloué N+3]]/U28</f>
        <v>#DIV/0!</v>
      </c>
    </row>
    <row r="25" spans="1:23" ht="15" thickBot="1" x14ac:dyDescent="0.35">
      <c r="A25" s="72"/>
      <c r="B25" s="37">
        <v>7</v>
      </c>
      <c r="C25" s="69"/>
      <c r="D25" s="62"/>
      <c r="E25" s="10"/>
      <c r="F25" s="10"/>
      <c r="G25" s="12" t="e">
        <f>Tableau1[[#This Row],[Acquisitions N+1]]/Tableau1[[#This Row],[Cible 2025]]</f>
        <v>#DIV/0!</v>
      </c>
      <c r="H25" s="13"/>
      <c r="I25" s="13"/>
      <c r="J25" s="14" t="e">
        <f>Tableau1[[#This Row],[Budget alloué N+1]]/H28</f>
        <v>#DIV/0!</v>
      </c>
      <c r="K25" s="11"/>
      <c r="L25" s="10"/>
      <c r="M25" s="15"/>
      <c r="N25" s="12" t="e">
        <f>Tableau1[[#This Row],[Acquisitions N+2]]/Tableau1[[#This Row],[Cible 2026]]</f>
        <v>#DIV/0!</v>
      </c>
      <c r="O25" s="13"/>
      <c r="P25" s="14" t="e">
        <f>Tableau1[[#This Row],[Budget alloué N+2]]/O28</f>
        <v>#DIV/0!</v>
      </c>
      <c r="Q25" s="16"/>
      <c r="R25" s="10"/>
      <c r="S25" s="10"/>
      <c r="T25" s="12" t="e">
        <f>Tableau1[[#This Row],[Acquisitions N+3]]/Tableau1[[#This Row],[Cible 2027]]</f>
        <v>#DIV/0!</v>
      </c>
      <c r="U25" s="13"/>
      <c r="V25" s="14" t="e">
        <f>Tableau1[[#This Row],[Budget alloué N+3]]/U28</f>
        <v>#DIV/0!</v>
      </c>
    </row>
    <row r="26" spans="1:23" ht="15" thickBot="1" x14ac:dyDescent="0.35">
      <c r="A26" s="72"/>
      <c r="B26" s="37">
        <v>8</v>
      </c>
      <c r="C26" s="69"/>
      <c r="D26" s="62"/>
      <c r="E26" s="10"/>
      <c r="F26" s="10"/>
      <c r="G26" s="12" t="e">
        <f>Tableau1[[#This Row],[Acquisitions N+1]]/Tableau1[[#This Row],[Cible 2025]]</f>
        <v>#DIV/0!</v>
      </c>
      <c r="H26" s="13"/>
      <c r="I26" s="13"/>
      <c r="J26" s="14" t="e">
        <f>Tableau1[[#This Row],[Budget alloué N+1]]/H28</f>
        <v>#DIV/0!</v>
      </c>
      <c r="K26" s="11"/>
      <c r="L26" s="10"/>
      <c r="M26" s="15"/>
      <c r="N26" s="12" t="e">
        <f>Tableau1[[#This Row],[Acquisitions N+2]]/Tableau1[[#This Row],[Cible 2026]]</f>
        <v>#DIV/0!</v>
      </c>
      <c r="O26" s="13"/>
      <c r="P26" s="14" t="e">
        <f>Tableau1[[#This Row],[Budget alloué N+2]]/O28</f>
        <v>#DIV/0!</v>
      </c>
      <c r="Q26" s="16"/>
      <c r="R26" s="10"/>
      <c r="S26" s="10"/>
      <c r="T26" s="12" t="e">
        <f>Tableau1[[#This Row],[Acquisitions N+3]]/Tableau1[[#This Row],[Cible 2027]]</f>
        <v>#DIV/0!</v>
      </c>
      <c r="U26" s="13"/>
      <c r="V26" s="14" t="e">
        <f>Tableau1[[#This Row],[Budget alloué N+3]]/U28</f>
        <v>#DIV/0!</v>
      </c>
    </row>
    <row r="27" spans="1:23" x14ac:dyDescent="0.3">
      <c r="A27" s="72"/>
      <c r="B27" s="37">
        <v>9</v>
      </c>
      <c r="C27" s="69"/>
      <c r="D27" s="62"/>
      <c r="E27" s="10"/>
      <c r="F27" s="10"/>
      <c r="G27" s="12" t="e">
        <f>Tableau1[[#This Row],[Acquisitions N+1]]/Tableau1[[#This Row],[Cible 2025]]</f>
        <v>#DIV/0!</v>
      </c>
      <c r="H27" s="13"/>
      <c r="I27" s="13"/>
      <c r="J27" s="14" t="e">
        <f>Tableau1[[#This Row],[Budget alloué N+1]]/H28</f>
        <v>#DIV/0!</v>
      </c>
      <c r="K27" s="11"/>
      <c r="L27" s="10"/>
      <c r="M27" s="15"/>
      <c r="N27" s="12" t="e">
        <f>Tableau1[[#This Row],[Acquisitions N+2]]/Tableau1[[#This Row],[Cible 2026]]</f>
        <v>#DIV/0!</v>
      </c>
      <c r="O27" s="13"/>
      <c r="P27" s="14" t="e">
        <f>Tableau1[[#This Row],[Budget alloué N+2]]/O28</f>
        <v>#DIV/0!</v>
      </c>
      <c r="Q27" s="16"/>
      <c r="R27" s="10"/>
      <c r="S27" s="10"/>
      <c r="T27" s="12" t="e">
        <f>Tableau1[[#This Row],[Acquisitions N+3]]/Tableau1[[#This Row],[Cible 2027]]</f>
        <v>#DIV/0!</v>
      </c>
      <c r="U27" s="13"/>
      <c r="V27" s="14" t="e">
        <f>Tableau1[[#This Row],[Budget alloué N+3]]/U28</f>
        <v>#DIV/0!</v>
      </c>
    </row>
    <row r="28" spans="1:23" ht="15" thickBot="1" x14ac:dyDescent="0.35">
      <c r="A28" s="72"/>
      <c r="B28" s="41" t="s">
        <v>42</v>
      </c>
      <c r="C28" s="69"/>
      <c r="D28" s="62"/>
      <c r="E28" s="10"/>
      <c r="F28" s="10"/>
      <c r="G28" s="12" t="e">
        <f>Tableau1[[#This Row],[Acquisitions N+1]]/Tableau1[[#This Row],[Cible 2025]]</f>
        <v>#DIV/0!</v>
      </c>
      <c r="H28" s="13"/>
      <c r="I28" s="13"/>
      <c r="J28" s="14" t="e">
        <f>Tableau1[[#This Row],[Budget alloué N+1]]/H28</f>
        <v>#DIV/0!</v>
      </c>
      <c r="K28" s="11"/>
      <c r="L28" s="10"/>
      <c r="M28" s="10"/>
      <c r="N28" s="12" t="e">
        <f>Tableau1[[#This Row],[Acquisitions N+2]]/Tableau1[[#This Row],[Cible 2026]]</f>
        <v>#DIV/0!</v>
      </c>
      <c r="O28" s="13"/>
      <c r="P28" s="14" t="e">
        <f>Tableau1[[#This Row],[Budget alloué N+2]]/O28</f>
        <v>#DIV/0!</v>
      </c>
      <c r="Q28" s="16"/>
      <c r="R28" s="10"/>
      <c r="S28" s="10"/>
      <c r="T28" s="12" t="e">
        <f>Tableau1[[#This Row],[Acquisitions N+3]]/Tableau1[[#This Row],[Cible 2027]]</f>
        <v>#DIV/0!</v>
      </c>
      <c r="U28" s="13"/>
      <c r="V28" s="14" t="e">
        <f>Tableau1[[#This Row],[Budget alloué N+3]]/U28</f>
        <v>#DIV/0!</v>
      </c>
    </row>
    <row r="29" spans="1:23" ht="15" thickBot="1" x14ac:dyDescent="0.35">
      <c r="A29" s="73"/>
      <c r="B29" s="75" t="s">
        <v>37</v>
      </c>
      <c r="C29" s="76"/>
      <c r="D29" s="74"/>
      <c r="E29" s="45"/>
      <c r="F29" s="45"/>
      <c r="G29" s="12"/>
      <c r="H29" s="47"/>
      <c r="I29" s="47"/>
      <c r="J29" s="14"/>
      <c r="K29" s="44"/>
      <c r="L29" s="45"/>
      <c r="M29" s="49"/>
      <c r="N29" s="46"/>
      <c r="O29" s="47"/>
      <c r="P29" s="14"/>
      <c r="Q29" s="53"/>
      <c r="R29" s="45"/>
      <c r="S29" s="45"/>
      <c r="T29" s="46"/>
      <c r="U29" s="47"/>
      <c r="V29" s="48"/>
      <c r="W29" s="2"/>
    </row>
    <row r="30" spans="1:23" ht="15" thickBot="1" x14ac:dyDescent="0.35">
      <c r="A30" s="36" t="s">
        <v>43</v>
      </c>
      <c r="B30" s="37">
        <v>1</v>
      </c>
      <c r="C30" s="68"/>
      <c r="D30" s="66"/>
      <c r="E30" s="25"/>
      <c r="F30" s="25"/>
      <c r="G30" s="29" t="e">
        <f>Tableau1[[#This Row],[Acquisitions N+1]]/Tableau1[[#This Row],[Cible 2025]]</f>
        <v>#DIV/0!</v>
      </c>
      <c r="H30" s="26"/>
      <c r="I30" s="26"/>
      <c r="J30" s="27" t="e">
        <f>Tableau1[[#This Row],[Budget alloué N+1]]/H37</f>
        <v>#DIV/0!</v>
      </c>
      <c r="K30" s="24"/>
      <c r="L30" s="25"/>
      <c r="M30" s="28"/>
      <c r="N30" s="12" t="e">
        <f>Tableau1[[#This Row],[Acquisitions N+2]]/Tableau1[[#This Row],[Cible 2026]]</f>
        <v>#DIV/0!</v>
      </c>
      <c r="O30" s="26"/>
      <c r="P30" s="14" t="e">
        <f>Tableau1[[#This Row],[Budget alloué N+2]]/O37</f>
        <v>#DIV/0!</v>
      </c>
      <c r="Q30" s="30"/>
      <c r="R30" s="25"/>
      <c r="S30" s="25"/>
      <c r="T30" s="12" t="e">
        <f>Tableau1[[#This Row],[Acquisitions N+3]]/Tableau1[[#This Row],[Cible 2027]]</f>
        <v>#DIV/0!</v>
      </c>
      <c r="U30" s="26"/>
      <c r="V30" s="27" t="e">
        <f>Tableau1[[#This Row],[Budget alloué N+3]]/U37</f>
        <v>#DIV/0!</v>
      </c>
    </row>
    <row r="31" spans="1:23" ht="15" thickBot="1" x14ac:dyDescent="0.35">
      <c r="A31" s="9"/>
      <c r="B31" s="37">
        <v>2</v>
      </c>
      <c r="C31" s="69"/>
      <c r="D31" s="62"/>
      <c r="E31" s="10"/>
      <c r="F31" s="10"/>
      <c r="G31" s="12" t="e">
        <f>Tableau1[[#This Row],[Acquisitions N+1]]/Tableau1[[#This Row],[Cible 2025]]</f>
        <v>#DIV/0!</v>
      </c>
      <c r="H31" s="13"/>
      <c r="I31" s="31"/>
      <c r="J31" s="14" t="e">
        <f>Tableau1[[#This Row],[Budget alloué N+1]]/H37</f>
        <v>#DIV/0!</v>
      </c>
      <c r="K31" s="11"/>
      <c r="L31" s="10"/>
      <c r="M31" s="15"/>
      <c r="N31" s="12" t="e">
        <f>Tableau1[[#This Row],[Acquisitions N+2]]/Tableau1[[#This Row],[Cible 2026]]</f>
        <v>#DIV/0!</v>
      </c>
      <c r="O31" s="13"/>
      <c r="P31" s="14" t="e">
        <f>Tableau1[[#This Row],[Budget alloué N+2]]/O37</f>
        <v>#DIV/0!</v>
      </c>
      <c r="Q31" s="16"/>
      <c r="R31" s="10"/>
      <c r="S31" s="10"/>
      <c r="T31" s="12" t="e">
        <f>Tableau1[[#This Row],[Acquisitions N+3]]/Tableau1[[#This Row],[Cible 2027]]</f>
        <v>#DIV/0!</v>
      </c>
      <c r="U31" s="13"/>
      <c r="V31" s="14" t="e">
        <f>Tableau1[[#This Row],[Budget alloué N+3]]/U37</f>
        <v>#DIV/0!</v>
      </c>
    </row>
    <row r="32" spans="1:23" ht="15" thickBot="1" x14ac:dyDescent="0.35">
      <c r="A32" s="9"/>
      <c r="B32" s="37">
        <v>3</v>
      </c>
      <c r="C32" s="69"/>
      <c r="D32" s="62"/>
      <c r="E32" s="10"/>
      <c r="F32" s="10"/>
      <c r="G32" s="12" t="e">
        <f>Tableau1[[#This Row],[Acquisitions N+1]]/Tableau1[[#This Row],[Cible 2025]]</f>
        <v>#DIV/0!</v>
      </c>
      <c r="H32" s="13"/>
      <c r="I32" s="13"/>
      <c r="J32" s="14" t="e">
        <f>Tableau1[[#This Row],[Budget alloué N+1]]/H37</f>
        <v>#DIV/0!</v>
      </c>
      <c r="K32" s="11"/>
      <c r="L32" s="10"/>
      <c r="M32" s="15"/>
      <c r="N32" s="12" t="e">
        <f>Tableau1[[#This Row],[Acquisitions N+2]]/Tableau1[[#This Row],[Cible 2026]]</f>
        <v>#DIV/0!</v>
      </c>
      <c r="O32" s="13"/>
      <c r="P32" s="14" t="e">
        <f>Tableau1[[#This Row],[Budget alloué N+2]]/O37</f>
        <v>#DIV/0!</v>
      </c>
      <c r="Q32" s="16"/>
      <c r="R32" s="10"/>
      <c r="S32" s="10"/>
      <c r="T32" s="12" t="e">
        <f>Tableau1[[#This Row],[Acquisitions N+3]]/Tableau1[[#This Row],[Cible 2027]]</f>
        <v>#DIV/0!</v>
      </c>
      <c r="U32" s="13"/>
      <c r="V32" s="14" t="e">
        <f>Tableau1[[#This Row],[Budget alloué N+3]]/U37</f>
        <v>#DIV/0!</v>
      </c>
    </row>
    <row r="33" spans="1:22" ht="15" thickBot="1" x14ac:dyDescent="0.35">
      <c r="A33" s="9"/>
      <c r="B33" s="37">
        <v>4</v>
      </c>
      <c r="C33" s="69"/>
      <c r="D33" s="62"/>
      <c r="E33" s="32"/>
      <c r="F33" s="10"/>
      <c r="G33" s="12" t="e">
        <f>Tableau1[[#This Row],[Acquisitions N+1]]/Tableau1[[#This Row],[Cible 2025]]</f>
        <v>#DIV/0!</v>
      </c>
      <c r="H33" s="13"/>
      <c r="I33" s="13"/>
      <c r="J33" s="14" t="e">
        <f>Tableau1[[#This Row],[Budget alloué N+1]]/H37</f>
        <v>#DIV/0!</v>
      </c>
      <c r="K33" s="11"/>
      <c r="L33" s="10"/>
      <c r="M33" s="15"/>
      <c r="N33" s="12" t="e">
        <f>Tableau1[[#This Row],[Acquisitions N+2]]/Tableau1[[#This Row],[Cible 2026]]</f>
        <v>#DIV/0!</v>
      </c>
      <c r="O33" s="13"/>
      <c r="P33" s="14" t="e">
        <f>Tableau1[[#This Row],[Budget alloué N+2]]/O37</f>
        <v>#DIV/0!</v>
      </c>
      <c r="Q33" s="16"/>
      <c r="R33" s="10"/>
      <c r="S33" s="10"/>
      <c r="T33" s="12" t="e">
        <f>Tableau1[[#This Row],[Acquisitions N+3]]/Tableau1[[#This Row],[Cible 2027]]</f>
        <v>#DIV/0!</v>
      </c>
      <c r="U33" s="13"/>
      <c r="V33" s="14" t="e">
        <f>Tableau1[[#This Row],[Budget alloué N+3]]/U37</f>
        <v>#DIV/0!</v>
      </c>
    </row>
    <row r="34" spans="1:22" ht="15" thickBot="1" x14ac:dyDescent="0.35">
      <c r="A34" s="9"/>
      <c r="B34" s="37">
        <v>5</v>
      </c>
      <c r="C34" s="69"/>
      <c r="D34" s="62"/>
      <c r="E34" s="10"/>
      <c r="F34" s="10"/>
      <c r="G34" s="12" t="e">
        <f>Tableau1[[#This Row],[Acquisitions N+1]]/Tableau1[[#This Row],[Cible 2025]]</f>
        <v>#DIV/0!</v>
      </c>
      <c r="H34" s="13"/>
      <c r="I34" s="13"/>
      <c r="J34" s="14" t="e">
        <f>Tableau1[[#This Row],[Budget alloué N+1]]/H37</f>
        <v>#DIV/0!</v>
      </c>
      <c r="K34" s="11"/>
      <c r="L34" s="10"/>
      <c r="M34" s="15"/>
      <c r="N34" s="12" t="e">
        <f>Tableau1[[#This Row],[Acquisitions N+2]]/Tableau1[[#This Row],[Cible 2026]]</f>
        <v>#DIV/0!</v>
      </c>
      <c r="O34" s="13"/>
      <c r="P34" s="14" t="e">
        <f>Tableau1[[#This Row],[Budget alloué N+2]]/O37</f>
        <v>#DIV/0!</v>
      </c>
      <c r="Q34" s="16"/>
      <c r="R34" s="10"/>
      <c r="S34" s="10"/>
      <c r="T34" s="12" t="e">
        <f>Tableau1[[#This Row],[Acquisitions N+3]]/Tableau1[[#This Row],[Cible 2027]]</f>
        <v>#DIV/0!</v>
      </c>
      <c r="U34" s="13"/>
      <c r="V34" s="14" t="e">
        <f>Tableau1[[#This Row],[Budget alloué N+3]]/U37</f>
        <v>#DIV/0!</v>
      </c>
    </row>
    <row r="35" spans="1:22" ht="15" thickBot="1" x14ac:dyDescent="0.35">
      <c r="A35" s="9"/>
      <c r="B35" s="37">
        <v>6</v>
      </c>
      <c r="C35" s="69"/>
      <c r="D35" s="62"/>
      <c r="E35" s="10"/>
      <c r="F35" s="10"/>
      <c r="G35" s="12" t="e">
        <f>Tableau1[[#This Row],[Acquisitions N+1]]/Tableau1[[#This Row],[Cible 2025]]</f>
        <v>#DIV/0!</v>
      </c>
      <c r="H35" s="13"/>
      <c r="I35" s="13"/>
      <c r="J35" s="14" t="e">
        <f>Tableau1[[#This Row],[Budget alloué N+1]]/H37</f>
        <v>#DIV/0!</v>
      </c>
      <c r="K35" s="11"/>
      <c r="L35" s="10"/>
      <c r="M35" s="15"/>
      <c r="N35" s="12" t="e">
        <f>Tableau1[[#This Row],[Acquisitions N+2]]/Tableau1[[#This Row],[Cible 2026]]</f>
        <v>#DIV/0!</v>
      </c>
      <c r="O35" s="13"/>
      <c r="P35" s="14" t="e">
        <f>Tableau1[[#This Row],[Budget alloué N+2]]/O37</f>
        <v>#DIV/0!</v>
      </c>
      <c r="Q35" s="16"/>
      <c r="R35" s="10"/>
      <c r="S35" s="10"/>
      <c r="T35" s="12" t="e">
        <f>Tableau1[[#This Row],[Acquisitions N+3]]/Tableau1[[#This Row],[Cible 2027]]</f>
        <v>#DIV/0!</v>
      </c>
      <c r="U35" s="13"/>
      <c r="V35" s="14" t="e">
        <f>Tableau1[[#This Row],[Budget alloué N+3]]/U37</f>
        <v>#DIV/0!</v>
      </c>
    </row>
    <row r="36" spans="1:22" x14ac:dyDescent="0.3">
      <c r="A36" s="9"/>
      <c r="B36" s="37">
        <v>7</v>
      </c>
      <c r="C36" s="69"/>
      <c r="D36" s="62"/>
      <c r="E36" s="10"/>
      <c r="F36" s="10"/>
      <c r="G36" s="12" t="e">
        <f>Tableau1[[#This Row],[Acquisitions N+1]]/Tableau1[[#This Row],[Cible 2025]]</f>
        <v>#DIV/0!</v>
      </c>
      <c r="H36" s="13"/>
      <c r="I36" s="13"/>
      <c r="J36" s="14" t="e">
        <f>Tableau1[[#This Row],[Budget alloué N+1]]/H37</f>
        <v>#DIV/0!</v>
      </c>
      <c r="K36" s="11"/>
      <c r="L36" s="10"/>
      <c r="M36" s="15"/>
      <c r="N36" s="12" t="e">
        <f>Tableau1[[#This Row],[Acquisitions N+2]]/Tableau1[[#This Row],[Cible 2026]]</f>
        <v>#DIV/0!</v>
      </c>
      <c r="O36" s="13"/>
      <c r="P36" s="14" t="e">
        <f>Tableau1[[#This Row],[Budget alloué N+2]]/O37</f>
        <v>#DIV/0!</v>
      </c>
      <c r="Q36" s="16"/>
      <c r="R36" s="10"/>
      <c r="S36" s="10"/>
      <c r="T36" s="12" t="e">
        <f>Tableau1[[#This Row],[Acquisitions N+3]]/Tableau1[[#This Row],[Cible 2027]]</f>
        <v>#DIV/0!</v>
      </c>
      <c r="U36" s="13"/>
      <c r="V36" s="14" t="e">
        <f>Tableau1[[#This Row],[Budget alloué N+3]]/U37</f>
        <v>#DIV/0!</v>
      </c>
    </row>
    <row r="37" spans="1:22" ht="15" thickBot="1" x14ac:dyDescent="0.35">
      <c r="A37" s="9"/>
      <c r="B37" s="41" t="s">
        <v>44</v>
      </c>
      <c r="C37" s="69"/>
      <c r="D37" s="62"/>
      <c r="E37" s="10"/>
      <c r="F37" s="10"/>
      <c r="G37" s="12" t="e">
        <f>Tableau1[[#This Row],[Acquisitions N+1]]/Tableau1[[#This Row],[Cible 2025]]</f>
        <v>#DIV/0!</v>
      </c>
      <c r="H37" s="13"/>
      <c r="I37" s="13"/>
      <c r="J37" s="14" t="e">
        <f>Tableau1[[#This Row],[Budget alloué N+1]]/H37</f>
        <v>#DIV/0!</v>
      </c>
      <c r="K37" s="11"/>
      <c r="L37" s="10"/>
      <c r="M37" s="10"/>
      <c r="N37" s="12" t="e">
        <f>Tableau1[[#This Row],[Acquisitions N+2]]/Tableau1[[#This Row],[Cible 2026]]</f>
        <v>#DIV/0!</v>
      </c>
      <c r="O37" s="13"/>
      <c r="P37" s="14" t="e">
        <f>Tableau1[[#This Row],[Budget alloué N+2]]/O37</f>
        <v>#DIV/0!</v>
      </c>
      <c r="Q37" s="16"/>
      <c r="R37" s="10"/>
      <c r="S37" s="10"/>
      <c r="T37" s="12" t="e">
        <f>Tableau1[[#This Row],[Acquisitions N+3]]/Tableau1[[#This Row],[Cible 2027]]</f>
        <v>#DIV/0!</v>
      </c>
      <c r="U37" s="13"/>
      <c r="V37" s="14" t="e">
        <f>Tableau1[[#This Row],[Budget alloué N+3]]/U37</f>
        <v>#DIV/0!</v>
      </c>
    </row>
    <row r="38" spans="1:22" ht="15" thickBot="1" x14ac:dyDescent="0.35">
      <c r="A38" s="9"/>
      <c r="B38" s="40" t="s">
        <v>37</v>
      </c>
      <c r="C38" s="77"/>
      <c r="D38" s="62"/>
      <c r="E38" s="10"/>
      <c r="F38" s="10"/>
      <c r="G38" s="12"/>
      <c r="H38" s="13"/>
      <c r="I38" s="13"/>
      <c r="J38" s="14"/>
      <c r="K38" s="10"/>
      <c r="L38" s="10"/>
      <c r="M38" s="15"/>
      <c r="N38" s="12"/>
      <c r="O38" s="13"/>
      <c r="P38" s="12"/>
      <c r="Q38" s="55"/>
      <c r="R38" s="10"/>
      <c r="S38" s="10"/>
      <c r="T38" s="12"/>
      <c r="U38" s="13"/>
      <c r="V38" s="12"/>
    </row>
    <row r="39" spans="1:22" ht="15" thickBot="1" x14ac:dyDescent="0.35">
      <c r="A39" s="101" t="s">
        <v>31</v>
      </c>
      <c r="B39" s="37" t="s">
        <v>29</v>
      </c>
      <c r="C39" s="68"/>
      <c r="D39" s="66"/>
      <c r="E39" s="25"/>
      <c r="F39" s="25"/>
      <c r="G39" s="29" t="e">
        <f>E39/D39</f>
        <v>#DIV/0!</v>
      </c>
      <c r="H39" s="26"/>
      <c r="I39" s="26"/>
      <c r="J39" s="54" t="e">
        <f>H39/H40</f>
        <v>#DIV/0!</v>
      </c>
      <c r="K39" s="24"/>
      <c r="L39" s="25"/>
      <c r="M39" s="28"/>
      <c r="N39" s="29"/>
      <c r="O39" s="26"/>
      <c r="P39" s="27" t="e">
        <f>O39/O41</f>
        <v>#DIV/0!</v>
      </c>
      <c r="Q39" s="30"/>
      <c r="R39" s="25"/>
      <c r="S39" s="25"/>
      <c r="T39" s="29"/>
      <c r="U39" s="26"/>
      <c r="V39" s="27" t="e">
        <f>U39/U41</f>
        <v>#DIV/0!</v>
      </c>
    </row>
    <row r="40" spans="1:22" ht="15" thickBot="1" x14ac:dyDescent="0.35">
      <c r="A40" s="101"/>
      <c r="B40" s="38" t="s">
        <v>30</v>
      </c>
      <c r="C40" s="69"/>
      <c r="D40" s="62"/>
      <c r="E40" s="10"/>
      <c r="F40" s="10"/>
      <c r="G40" s="29" t="e">
        <f>E40/D40</f>
        <v>#DIV/0!</v>
      </c>
      <c r="H40" s="13"/>
      <c r="I40" s="31"/>
      <c r="J40" s="54" t="e">
        <f>H40/H42</f>
        <v>#DIV/0!</v>
      </c>
      <c r="K40" s="11"/>
      <c r="L40" s="10"/>
      <c r="M40" s="15"/>
      <c r="N40" s="12"/>
      <c r="O40" s="13"/>
      <c r="P40" s="27" t="e">
        <f>O40/O43</f>
        <v>#DIV/0!</v>
      </c>
      <c r="Q40" s="16"/>
      <c r="R40" s="10"/>
      <c r="S40" s="10"/>
      <c r="T40" s="12"/>
      <c r="U40" s="13"/>
      <c r="V40" s="27" t="e">
        <f>U40/U41</f>
        <v>#DIV/0!</v>
      </c>
    </row>
    <row r="41" spans="1:22" ht="15" thickBot="1" x14ac:dyDescent="0.35">
      <c r="A41" s="102"/>
      <c r="B41" s="41" t="s">
        <v>38</v>
      </c>
      <c r="C41" s="70"/>
      <c r="D41" s="67"/>
      <c r="E41" s="18"/>
      <c r="F41" s="18"/>
      <c r="G41" s="29"/>
      <c r="H41" s="20"/>
      <c r="I41" s="20"/>
      <c r="J41" s="54"/>
      <c r="K41" s="11"/>
      <c r="L41" s="10"/>
      <c r="M41" s="10"/>
      <c r="N41" s="12"/>
      <c r="O41" s="13"/>
      <c r="P41" s="14"/>
      <c r="Q41" s="16"/>
      <c r="R41" s="10"/>
      <c r="S41" s="10"/>
      <c r="T41" s="12"/>
      <c r="U41" s="13"/>
      <c r="V41" s="14"/>
    </row>
    <row r="42" spans="1:22" ht="15" thickBot="1" x14ac:dyDescent="0.35">
      <c r="A42" s="7"/>
      <c r="B42" s="37">
        <v>1</v>
      </c>
      <c r="C42" s="68"/>
      <c r="D42" s="66"/>
      <c r="E42" s="25"/>
      <c r="F42" s="25"/>
      <c r="G42" s="29" t="e">
        <f t="shared" ref="G42:G95" si="0">E42/D42</f>
        <v>#DIV/0!</v>
      </c>
      <c r="H42" s="26"/>
      <c r="I42" s="26"/>
      <c r="J42" s="54" t="e">
        <f>H42/H55</f>
        <v>#DIV/0!</v>
      </c>
      <c r="K42" s="17"/>
      <c r="L42" s="18"/>
      <c r="M42" s="22"/>
      <c r="N42" s="19" t="e">
        <f>L42/K42</f>
        <v>#DIV/0!</v>
      </c>
      <c r="O42" s="20"/>
      <c r="P42" s="21" t="e">
        <f>O42/O55</f>
        <v>#DIV/0!</v>
      </c>
      <c r="Q42" s="23"/>
      <c r="R42" s="18"/>
      <c r="S42" s="18"/>
      <c r="T42" s="19"/>
      <c r="U42" s="20"/>
      <c r="V42" s="21"/>
    </row>
    <row r="43" spans="1:22" ht="15" thickBot="1" x14ac:dyDescent="0.35">
      <c r="A43" s="7" t="s">
        <v>46</v>
      </c>
      <c r="B43" s="37">
        <v>2</v>
      </c>
      <c r="C43" s="69"/>
      <c r="D43" s="62"/>
      <c r="E43" s="10"/>
      <c r="F43" s="10"/>
      <c r="G43" s="29" t="e">
        <f t="shared" si="0"/>
        <v>#DIV/0!</v>
      </c>
      <c r="H43" s="13"/>
      <c r="I43" s="13"/>
      <c r="J43" s="54" t="e">
        <f>H43/H55</f>
        <v>#DIV/0!</v>
      </c>
      <c r="K43" s="24"/>
      <c r="L43" s="25"/>
      <c r="M43" s="28"/>
      <c r="N43" s="19" t="e">
        <f t="shared" ref="N43:N55" si="1">L43/K43</f>
        <v>#DIV/0!</v>
      </c>
      <c r="O43" s="26"/>
      <c r="P43" s="21" t="e">
        <f>O43/O55</f>
        <v>#DIV/0!</v>
      </c>
      <c r="Q43" s="30"/>
      <c r="R43" s="25"/>
      <c r="S43" s="25"/>
      <c r="T43" s="29" t="e">
        <f>R43/Q43</f>
        <v>#DIV/0!</v>
      </c>
      <c r="U43" s="26"/>
      <c r="V43" s="27" t="e">
        <f>U43/U55</f>
        <v>#DIV/0!</v>
      </c>
    </row>
    <row r="44" spans="1:22" ht="15" thickBot="1" x14ac:dyDescent="0.35">
      <c r="A44" s="7"/>
      <c r="B44" s="37">
        <v>3</v>
      </c>
      <c r="C44" s="69"/>
      <c r="D44" s="62"/>
      <c r="E44" s="10"/>
      <c r="F44" s="10"/>
      <c r="G44" s="29" t="e">
        <f t="shared" si="0"/>
        <v>#DIV/0!</v>
      </c>
      <c r="H44" s="13"/>
      <c r="I44" s="13"/>
      <c r="J44" s="54" t="e">
        <f>H44/H55</f>
        <v>#DIV/0!</v>
      </c>
      <c r="K44" s="11"/>
      <c r="L44" s="10"/>
      <c r="M44" s="15"/>
      <c r="N44" s="19" t="e">
        <f t="shared" si="1"/>
        <v>#DIV/0!</v>
      </c>
      <c r="O44" s="13"/>
      <c r="P44" s="21" t="e">
        <f>O44/O55</f>
        <v>#DIV/0!</v>
      </c>
      <c r="Q44" s="16"/>
      <c r="R44" s="10"/>
      <c r="S44" s="10"/>
      <c r="T44" s="29" t="e">
        <f t="shared" ref="T44:T55" si="2">R44/Q44</f>
        <v>#DIV/0!</v>
      </c>
      <c r="U44" s="13"/>
      <c r="V44" s="27" t="e">
        <f>U44/U55</f>
        <v>#DIV/0!</v>
      </c>
    </row>
    <row r="45" spans="1:22" ht="15" thickBot="1" x14ac:dyDescent="0.35">
      <c r="A45" s="7"/>
      <c r="B45" s="37">
        <v>4</v>
      </c>
      <c r="C45" s="69"/>
      <c r="D45" s="62"/>
      <c r="E45" s="10"/>
      <c r="F45" s="10"/>
      <c r="G45" s="29" t="e">
        <f t="shared" si="0"/>
        <v>#DIV/0!</v>
      </c>
      <c r="H45" s="13"/>
      <c r="I45" s="13"/>
      <c r="J45" s="54" t="e">
        <f>H45/H55</f>
        <v>#DIV/0!</v>
      </c>
      <c r="K45" s="11"/>
      <c r="L45" s="10"/>
      <c r="M45" s="15"/>
      <c r="N45" s="19" t="e">
        <f t="shared" si="1"/>
        <v>#DIV/0!</v>
      </c>
      <c r="O45" s="13"/>
      <c r="P45" s="21" t="e">
        <f>O45/O55</f>
        <v>#DIV/0!</v>
      </c>
      <c r="Q45" s="16"/>
      <c r="R45" s="10"/>
      <c r="S45" s="10"/>
      <c r="T45" s="29" t="e">
        <f t="shared" si="2"/>
        <v>#DIV/0!</v>
      </c>
      <c r="U45" s="13"/>
      <c r="V45" s="27" t="e">
        <f>U45/U55</f>
        <v>#DIV/0!</v>
      </c>
    </row>
    <row r="46" spans="1:22" ht="15" thickBot="1" x14ac:dyDescent="0.35">
      <c r="A46" s="7"/>
      <c r="B46" s="37">
        <v>5</v>
      </c>
      <c r="C46" s="69"/>
      <c r="D46" s="62"/>
      <c r="E46" s="10"/>
      <c r="F46" s="10"/>
      <c r="G46" s="29" t="e">
        <f t="shared" si="0"/>
        <v>#DIV/0!</v>
      </c>
      <c r="H46" s="13"/>
      <c r="I46" s="13"/>
      <c r="J46" s="54" t="e">
        <f>H46/H55</f>
        <v>#DIV/0!</v>
      </c>
      <c r="K46" s="11"/>
      <c r="L46" s="10"/>
      <c r="M46" s="15"/>
      <c r="N46" s="19" t="e">
        <f t="shared" si="1"/>
        <v>#DIV/0!</v>
      </c>
      <c r="O46" s="13"/>
      <c r="P46" s="21" t="e">
        <f>O46/O55</f>
        <v>#DIV/0!</v>
      </c>
      <c r="Q46" s="16"/>
      <c r="R46" s="10"/>
      <c r="S46" s="10"/>
      <c r="T46" s="29" t="e">
        <f t="shared" si="2"/>
        <v>#DIV/0!</v>
      </c>
      <c r="U46" s="13"/>
      <c r="V46" s="27" t="e">
        <f>U46/U55</f>
        <v>#DIV/0!</v>
      </c>
    </row>
    <row r="47" spans="1:22" ht="15" thickBot="1" x14ac:dyDescent="0.35">
      <c r="A47" s="7"/>
      <c r="B47" s="37">
        <v>6</v>
      </c>
      <c r="C47" s="69"/>
      <c r="D47" s="62"/>
      <c r="E47" s="10"/>
      <c r="F47" s="10"/>
      <c r="G47" s="29" t="e">
        <f t="shared" si="0"/>
        <v>#DIV/0!</v>
      </c>
      <c r="H47" s="13"/>
      <c r="I47" s="13"/>
      <c r="J47" s="54" t="e">
        <f>H47/H55</f>
        <v>#DIV/0!</v>
      </c>
      <c r="K47" s="11"/>
      <c r="L47" s="10"/>
      <c r="M47" s="15"/>
      <c r="N47" s="19" t="e">
        <f t="shared" si="1"/>
        <v>#DIV/0!</v>
      </c>
      <c r="O47" s="13"/>
      <c r="P47" s="21" t="e">
        <f>O47/O55</f>
        <v>#DIV/0!</v>
      </c>
      <c r="Q47" s="16"/>
      <c r="R47" s="10"/>
      <c r="S47" s="10"/>
      <c r="T47" s="29" t="e">
        <f t="shared" si="2"/>
        <v>#DIV/0!</v>
      </c>
      <c r="U47" s="13"/>
      <c r="V47" s="27" t="e">
        <f>U47/U55</f>
        <v>#DIV/0!</v>
      </c>
    </row>
    <row r="48" spans="1:22" ht="15" thickBot="1" x14ac:dyDescent="0.35">
      <c r="A48" s="7"/>
      <c r="B48" s="37">
        <v>7</v>
      </c>
      <c r="C48" s="69"/>
      <c r="D48" s="62"/>
      <c r="E48" s="10"/>
      <c r="F48" s="10"/>
      <c r="G48" s="29" t="e">
        <f t="shared" si="0"/>
        <v>#DIV/0!</v>
      </c>
      <c r="H48" s="13"/>
      <c r="I48" s="13"/>
      <c r="J48" s="54" t="e">
        <f>H48/H55</f>
        <v>#DIV/0!</v>
      </c>
      <c r="K48" s="11"/>
      <c r="L48" s="10"/>
      <c r="M48" s="15"/>
      <c r="N48" s="19" t="e">
        <f t="shared" si="1"/>
        <v>#DIV/0!</v>
      </c>
      <c r="O48" s="13"/>
      <c r="P48" s="21" t="e">
        <f>O48/O55</f>
        <v>#DIV/0!</v>
      </c>
      <c r="Q48" s="16"/>
      <c r="R48" s="10"/>
      <c r="S48" s="10"/>
      <c r="T48" s="29" t="e">
        <f t="shared" si="2"/>
        <v>#DIV/0!</v>
      </c>
      <c r="U48" s="13"/>
      <c r="V48" s="27" t="e">
        <f>U48/U55</f>
        <v>#DIV/0!</v>
      </c>
    </row>
    <row r="49" spans="1:22" ht="15" thickBot="1" x14ac:dyDescent="0.35">
      <c r="A49" s="7"/>
      <c r="B49" s="37">
        <v>8</v>
      </c>
      <c r="C49" s="69"/>
      <c r="D49" s="62"/>
      <c r="E49" s="10"/>
      <c r="F49" s="10"/>
      <c r="G49" s="29" t="e">
        <f t="shared" si="0"/>
        <v>#DIV/0!</v>
      </c>
      <c r="H49" s="13"/>
      <c r="I49" s="13"/>
      <c r="J49" s="54" t="e">
        <f>H49/H55</f>
        <v>#DIV/0!</v>
      </c>
      <c r="K49" s="11"/>
      <c r="L49" s="10"/>
      <c r="M49" s="15"/>
      <c r="N49" s="19" t="e">
        <f t="shared" si="1"/>
        <v>#DIV/0!</v>
      </c>
      <c r="O49" s="13"/>
      <c r="P49" s="21" t="e">
        <f>O49/O55</f>
        <v>#DIV/0!</v>
      </c>
      <c r="Q49" s="16"/>
      <c r="R49" s="10"/>
      <c r="S49" s="10"/>
      <c r="T49" s="29" t="e">
        <f t="shared" si="2"/>
        <v>#DIV/0!</v>
      </c>
      <c r="U49" s="13"/>
      <c r="V49" s="27" t="e">
        <f>U49/U55</f>
        <v>#DIV/0!</v>
      </c>
    </row>
    <row r="50" spans="1:22" ht="15" thickBot="1" x14ac:dyDescent="0.35">
      <c r="A50" s="7"/>
      <c r="B50" s="37">
        <v>9</v>
      </c>
      <c r="C50" s="69"/>
      <c r="D50" s="62"/>
      <c r="E50" s="10"/>
      <c r="F50" s="10"/>
      <c r="G50" s="29" t="e">
        <f t="shared" si="0"/>
        <v>#DIV/0!</v>
      </c>
      <c r="H50" s="13"/>
      <c r="I50" s="13"/>
      <c r="J50" s="54" t="e">
        <f>H50/H55</f>
        <v>#DIV/0!</v>
      </c>
      <c r="K50" s="11"/>
      <c r="L50" s="10"/>
      <c r="M50" s="15"/>
      <c r="N50" s="19" t="e">
        <f t="shared" si="1"/>
        <v>#DIV/0!</v>
      </c>
      <c r="O50" s="13"/>
      <c r="P50" s="21" t="e">
        <f>O50/O55</f>
        <v>#DIV/0!</v>
      </c>
      <c r="Q50" s="16"/>
      <c r="R50" s="10"/>
      <c r="S50" s="10"/>
      <c r="T50" s="29" t="e">
        <f t="shared" si="2"/>
        <v>#DIV/0!</v>
      </c>
      <c r="U50" s="13"/>
      <c r="V50" s="27" t="e">
        <f>U50/U55</f>
        <v>#DIV/0!</v>
      </c>
    </row>
    <row r="51" spans="1:22" ht="15" thickBot="1" x14ac:dyDescent="0.35">
      <c r="A51" s="7"/>
      <c r="B51" s="37">
        <v>10</v>
      </c>
      <c r="C51" s="69"/>
      <c r="D51" s="62"/>
      <c r="E51" s="10"/>
      <c r="F51" s="10"/>
      <c r="G51" s="29" t="e">
        <f t="shared" si="0"/>
        <v>#DIV/0!</v>
      </c>
      <c r="H51" s="13"/>
      <c r="I51" s="13"/>
      <c r="J51" s="54" t="e">
        <f>H51/H55</f>
        <v>#DIV/0!</v>
      </c>
      <c r="K51" s="11"/>
      <c r="L51" s="10"/>
      <c r="M51" s="15"/>
      <c r="N51" s="19" t="e">
        <f t="shared" si="1"/>
        <v>#DIV/0!</v>
      </c>
      <c r="O51" s="13"/>
      <c r="P51" s="21" t="e">
        <f>O51/O55</f>
        <v>#DIV/0!</v>
      </c>
      <c r="Q51" s="16"/>
      <c r="R51" s="10"/>
      <c r="S51" s="10"/>
      <c r="T51" s="29" t="e">
        <f t="shared" si="2"/>
        <v>#DIV/0!</v>
      </c>
      <c r="U51" s="13"/>
      <c r="V51" s="27" t="e">
        <f>U51/U55</f>
        <v>#DIV/0!</v>
      </c>
    </row>
    <row r="52" spans="1:22" ht="15" thickBot="1" x14ac:dyDescent="0.35">
      <c r="A52" s="7"/>
      <c r="B52" s="37">
        <v>11</v>
      </c>
      <c r="C52" s="69"/>
      <c r="D52" s="62"/>
      <c r="E52" s="10"/>
      <c r="F52" s="10"/>
      <c r="G52" s="29" t="e">
        <f t="shared" si="0"/>
        <v>#DIV/0!</v>
      </c>
      <c r="H52" s="13"/>
      <c r="I52" s="13"/>
      <c r="J52" s="54" t="e">
        <f>H52/H55</f>
        <v>#DIV/0!</v>
      </c>
      <c r="K52" s="11"/>
      <c r="L52" s="10"/>
      <c r="M52" s="15"/>
      <c r="N52" s="19" t="e">
        <f t="shared" si="1"/>
        <v>#DIV/0!</v>
      </c>
      <c r="O52" s="13"/>
      <c r="P52" s="21" t="e">
        <f>O52/O55</f>
        <v>#DIV/0!</v>
      </c>
      <c r="Q52" s="50"/>
      <c r="R52" s="10"/>
      <c r="S52" s="10"/>
      <c r="T52" s="29" t="e">
        <f t="shared" si="2"/>
        <v>#DIV/0!</v>
      </c>
      <c r="U52" s="13"/>
      <c r="V52" s="27" t="e">
        <f>U52/U55</f>
        <v>#DIV/0!</v>
      </c>
    </row>
    <row r="53" spans="1:22" ht="15" thickBot="1" x14ac:dyDescent="0.35">
      <c r="A53" s="7"/>
      <c r="B53" s="37">
        <v>12</v>
      </c>
      <c r="C53" s="69"/>
      <c r="D53" s="62"/>
      <c r="E53" s="10"/>
      <c r="F53" s="10"/>
      <c r="G53" s="29" t="e">
        <f t="shared" si="0"/>
        <v>#DIV/0!</v>
      </c>
      <c r="H53" s="13"/>
      <c r="I53" s="13"/>
      <c r="J53" s="54" t="e">
        <f>H53/H55</f>
        <v>#DIV/0!</v>
      </c>
      <c r="K53" s="11"/>
      <c r="L53" s="10"/>
      <c r="M53" s="15"/>
      <c r="N53" s="19" t="e">
        <f t="shared" si="1"/>
        <v>#DIV/0!</v>
      </c>
      <c r="O53" s="13"/>
      <c r="P53" s="21" t="e">
        <f>O53/O55</f>
        <v>#DIV/0!</v>
      </c>
      <c r="Q53" s="50"/>
      <c r="R53" s="10"/>
      <c r="S53" s="10"/>
      <c r="T53" s="29" t="e">
        <f t="shared" si="2"/>
        <v>#DIV/0!</v>
      </c>
      <c r="U53" s="13"/>
      <c r="V53" s="27" t="e">
        <f>U53/U55</f>
        <v>#DIV/0!</v>
      </c>
    </row>
    <row r="54" spans="1:22" ht="15" thickBot="1" x14ac:dyDescent="0.35">
      <c r="A54" s="7"/>
      <c r="B54" s="37">
        <v>13</v>
      </c>
      <c r="C54" s="69"/>
      <c r="D54" s="62"/>
      <c r="E54" s="10"/>
      <c r="F54" s="10"/>
      <c r="G54" s="29" t="e">
        <f t="shared" si="0"/>
        <v>#DIV/0!</v>
      </c>
      <c r="H54" s="13"/>
      <c r="I54" s="13"/>
      <c r="J54" s="54" t="e">
        <f>H54/H55</f>
        <v>#DIV/0!</v>
      </c>
      <c r="K54" s="11"/>
      <c r="L54" s="10"/>
      <c r="M54" s="15"/>
      <c r="N54" s="19" t="e">
        <f t="shared" si="1"/>
        <v>#DIV/0!</v>
      </c>
      <c r="O54" s="13"/>
      <c r="P54" s="21" t="e">
        <f>O54/O55</f>
        <v>#DIV/0!</v>
      </c>
      <c r="Q54" s="50"/>
      <c r="R54" s="10"/>
      <c r="S54" s="10"/>
      <c r="T54" s="29" t="e">
        <f t="shared" si="2"/>
        <v>#DIV/0!</v>
      </c>
      <c r="U54" s="13"/>
      <c r="V54" s="27" t="e">
        <f>U54/U55</f>
        <v>#DIV/0!</v>
      </c>
    </row>
    <row r="55" spans="1:22" ht="15" thickBot="1" x14ac:dyDescent="0.35">
      <c r="A55" s="7"/>
      <c r="B55" s="39" t="s">
        <v>45</v>
      </c>
      <c r="C55" s="69"/>
      <c r="D55" s="62"/>
      <c r="E55" s="10"/>
      <c r="F55" s="10"/>
      <c r="G55" s="29" t="e">
        <f t="shared" si="0"/>
        <v>#DIV/0!</v>
      </c>
      <c r="H55" s="13"/>
      <c r="I55" s="13"/>
      <c r="J55" s="54" t="e">
        <f>H55/H55</f>
        <v>#DIV/0!</v>
      </c>
      <c r="K55" s="11"/>
      <c r="L55" s="10"/>
      <c r="M55" s="15"/>
      <c r="N55" s="19" t="e">
        <f t="shared" si="1"/>
        <v>#DIV/0!</v>
      </c>
      <c r="O55" s="13"/>
      <c r="P55" s="21" t="e">
        <f>O55/O55</f>
        <v>#DIV/0!</v>
      </c>
      <c r="Q55" s="50"/>
      <c r="R55" s="10"/>
      <c r="S55" s="10"/>
      <c r="T55" s="29" t="e">
        <f t="shared" si="2"/>
        <v>#DIV/0!</v>
      </c>
      <c r="U55" s="13"/>
      <c r="V55" s="27" t="e">
        <f>U55/U55</f>
        <v>#DIV/0!</v>
      </c>
    </row>
    <row r="56" spans="1:22" ht="15" thickBot="1" x14ac:dyDescent="0.35">
      <c r="A56" s="7"/>
      <c r="B56" s="78" t="s">
        <v>37</v>
      </c>
      <c r="C56" s="70"/>
      <c r="D56" s="67"/>
      <c r="E56" s="18"/>
      <c r="F56" s="18"/>
      <c r="G56" s="29"/>
      <c r="H56" s="20"/>
      <c r="I56" s="20"/>
      <c r="J56" s="54"/>
      <c r="K56" s="17"/>
      <c r="L56" s="18"/>
      <c r="M56" s="22"/>
      <c r="N56" s="19"/>
      <c r="O56" s="20"/>
      <c r="P56" s="21"/>
      <c r="Q56" s="23"/>
      <c r="R56" s="18"/>
      <c r="S56" s="18"/>
      <c r="T56" s="19"/>
      <c r="U56" s="20"/>
      <c r="V56" s="21"/>
    </row>
    <row r="57" spans="1:22" ht="15" thickBot="1" x14ac:dyDescent="0.35">
      <c r="A57" s="97" t="s">
        <v>48</v>
      </c>
      <c r="B57" s="79">
        <v>1</v>
      </c>
      <c r="C57" s="68"/>
      <c r="D57" s="66"/>
      <c r="E57" s="25"/>
      <c r="F57" s="25"/>
      <c r="G57" s="29" t="e">
        <f t="shared" si="0"/>
        <v>#DIV/0!</v>
      </c>
      <c r="H57" s="26"/>
      <c r="I57" s="26"/>
      <c r="J57" s="54" t="e">
        <f>H57/H69</f>
        <v>#DIV/0!</v>
      </c>
      <c r="N57" s="29" t="e">
        <f>L57/K57</f>
        <v>#DIV/0!</v>
      </c>
      <c r="P57" s="3" t="e">
        <f>O57/O69</f>
        <v>#DIV/0!</v>
      </c>
      <c r="Q57" s="52"/>
      <c r="R57" s="33"/>
      <c r="S57" s="33"/>
      <c r="T57" s="34" t="e">
        <f>R57/Q57</f>
        <v>#DIV/0!</v>
      </c>
      <c r="U57" s="35"/>
      <c r="V57" s="34" t="e">
        <f>U57/U69</f>
        <v>#DIV/0!</v>
      </c>
    </row>
    <row r="58" spans="1:22" ht="15" thickBot="1" x14ac:dyDescent="0.35">
      <c r="A58" s="98"/>
      <c r="B58" s="80">
        <v>2</v>
      </c>
      <c r="C58" s="69"/>
      <c r="D58" s="62"/>
      <c r="E58" s="10"/>
      <c r="F58" s="10"/>
      <c r="G58" s="29" t="e">
        <f t="shared" si="0"/>
        <v>#DIV/0!</v>
      </c>
      <c r="H58" s="13"/>
      <c r="I58" s="13"/>
      <c r="J58" s="54" t="e">
        <f>H58/H69</f>
        <v>#DIV/0!</v>
      </c>
      <c r="K58" s="24"/>
      <c r="L58" s="25"/>
      <c r="M58" s="28"/>
      <c r="N58" s="29" t="e">
        <f>L58/K58</f>
        <v>#DIV/0!</v>
      </c>
      <c r="O58" s="26"/>
      <c r="P58" s="3" t="e">
        <f>O58/O69</f>
        <v>#DIV/0!</v>
      </c>
      <c r="Q58" s="30"/>
      <c r="R58" s="25"/>
      <c r="S58" s="25"/>
      <c r="T58" s="34" t="e">
        <f t="shared" ref="T58:T69" si="3">R58/Q58</f>
        <v>#DIV/0!</v>
      </c>
      <c r="U58" s="26"/>
      <c r="V58" s="34" t="e">
        <f>U58/U69</f>
        <v>#DIV/0!</v>
      </c>
    </row>
    <row r="59" spans="1:22" ht="15" thickBot="1" x14ac:dyDescent="0.35">
      <c r="A59" s="98"/>
      <c r="B59" s="80">
        <v>3</v>
      </c>
      <c r="C59" s="69"/>
      <c r="D59" s="62"/>
      <c r="E59" s="10"/>
      <c r="F59" s="10"/>
      <c r="G59" s="29" t="e">
        <f t="shared" si="0"/>
        <v>#DIV/0!</v>
      </c>
      <c r="H59" s="13"/>
      <c r="I59" s="13"/>
      <c r="J59" s="54" t="e">
        <f>H59/H69</f>
        <v>#DIV/0!</v>
      </c>
      <c r="K59" s="11"/>
      <c r="L59" s="10"/>
      <c r="M59" s="15"/>
      <c r="N59" s="29" t="e">
        <f t="shared" ref="N59:N69" si="4">L59/K59</f>
        <v>#DIV/0!</v>
      </c>
      <c r="O59" s="13"/>
      <c r="P59" s="3" t="e">
        <f>O59/O69</f>
        <v>#DIV/0!</v>
      </c>
      <c r="Q59" s="16"/>
      <c r="R59" s="10"/>
      <c r="S59" s="10"/>
      <c r="T59" s="34" t="e">
        <f t="shared" si="3"/>
        <v>#DIV/0!</v>
      </c>
      <c r="U59" s="13"/>
      <c r="V59" s="34" t="e">
        <f>U59/U69</f>
        <v>#DIV/0!</v>
      </c>
    </row>
    <row r="60" spans="1:22" ht="15" thickBot="1" x14ac:dyDescent="0.35">
      <c r="A60" s="98"/>
      <c r="B60" s="80">
        <v>4</v>
      </c>
      <c r="C60" s="69"/>
      <c r="D60" s="62"/>
      <c r="E60" s="10"/>
      <c r="F60" s="10"/>
      <c r="G60" s="29" t="e">
        <f t="shared" si="0"/>
        <v>#DIV/0!</v>
      </c>
      <c r="H60" s="13"/>
      <c r="I60" s="13"/>
      <c r="J60" s="54" t="e">
        <f>H60/H69</f>
        <v>#DIV/0!</v>
      </c>
      <c r="K60" s="11"/>
      <c r="L60" s="10"/>
      <c r="M60" s="15"/>
      <c r="N60" s="29" t="e">
        <f t="shared" si="4"/>
        <v>#DIV/0!</v>
      </c>
      <c r="O60" s="13"/>
      <c r="P60" s="3" t="e">
        <f>O60/O69</f>
        <v>#DIV/0!</v>
      </c>
      <c r="Q60" s="16"/>
      <c r="R60" s="10"/>
      <c r="S60" s="10"/>
      <c r="T60" s="34" t="e">
        <f t="shared" si="3"/>
        <v>#DIV/0!</v>
      </c>
      <c r="U60" s="13"/>
      <c r="V60" s="34" t="e">
        <f>U60/U69</f>
        <v>#DIV/0!</v>
      </c>
    </row>
    <row r="61" spans="1:22" ht="15" thickBot="1" x14ac:dyDescent="0.35">
      <c r="A61" s="98"/>
      <c r="B61" s="80">
        <v>5</v>
      </c>
      <c r="C61" s="69"/>
      <c r="D61" s="62"/>
      <c r="E61" s="10"/>
      <c r="F61" s="10"/>
      <c r="G61" s="29" t="e">
        <f t="shared" si="0"/>
        <v>#DIV/0!</v>
      </c>
      <c r="H61" s="13"/>
      <c r="I61" s="13"/>
      <c r="J61" s="54" t="e">
        <f>H61/H69</f>
        <v>#DIV/0!</v>
      </c>
      <c r="K61" s="11"/>
      <c r="L61" s="10"/>
      <c r="M61" s="15"/>
      <c r="N61" s="29" t="e">
        <f t="shared" si="4"/>
        <v>#DIV/0!</v>
      </c>
      <c r="O61" s="13"/>
      <c r="P61" s="3" t="e">
        <f>O61/O69</f>
        <v>#DIV/0!</v>
      </c>
      <c r="Q61" s="16"/>
      <c r="R61" s="10"/>
      <c r="S61" s="10"/>
      <c r="T61" s="34" t="e">
        <f t="shared" si="3"/>
        <v>#DIV/0!</v>
      </c>
      <c r="U61" s="13"/>
      <c r="V61" s="34" t="e">
        <f>U61/U69</f>
        <v>#DIV/0!</v>
      </c>
    </row>
    <row r="62" spans="1:22" ht="15" thickBot="1" x14ac:dyDescent="0.35">
      <c r="A62" s="98"/>
      <c r="B62" s="80">
        <v>6</v>
      </c>
      <c r="C62" s="69"/>
      <c r="D62" s="62"/>
      <c r="E62" s="10"/>
      <c r="F62" s="10"/>
      <c r="G62" s="29" t="e">
        <f t="shared" si="0"/>
        <v>#DIV/0!</v>
      </c>
      <c r="H62" s="13"/>
      <c r="I62" s="13"/>
      <c r="J62" s="54" t="e">
        <f>H62/H69</f>
        <v>#DIV/0!</v>
      </c>
      <c r="K62" s="11"/>
      <c r="L62" s="10"/>
      <c r="M62" s="15"/>
      <c r="N62" s="29" t="e">
        <f t="shared" si="4"/>
        <v>#DIV/0!</v>
      </c>
      <c r="O62" s="13"/>
      <c r="P62" s="3" t="e">
        <f>O62/O69</f>
        <v>#DIV/0!</v>
      </c>
      <c r="Q62" s="16"/>
      <c r="R62" s="10"/>
      <c r="S62" s="10"/>
      <c r="T62" s="34" t="e">
        <f t="shared" si="3"/>
        <v>#DIV/0!</v>
      </c>
      <c r="U62" s="13"/>
      <c r="V62" s="34" t="e">
        <f>U62/U69</f>
        <v>#DIV/0!</v>
      </c>
    </row>
    <row r="63" spans="1:22" ht="15" thickBot="1" x14ac:dyDescent="0.35">
      <c r="A63" s="98"/>
      <c r="B63" s="80">
        <v>7</v>
      </c>
      <c r="C63" s="69"/>
      <c r="D63" s="62"/>
      <c r="E63" s="10"/>
      <c r="F63" s="10"/>
      <c r="G63" s="29" t="e">
        <f t="shared" si="0"/>
        <v>#DIV/0!</v>
      </c>
      <c r="H63" s="13"/>
      <c r="I63" s="13"/>
      <c r="J63" s="54" t="e">
        <f>H63/H69</f>
        <v>#DIV/0!</v>
      </c>
      <c r="K63" s="11"/>
      <c r="L63" s="10"/>
      <c r="M63" s="15"/>
      <c r="N63" s="29" t="e">
        <f t="shared" si="4"/>
        <v>#DIV/0!</v>
      </c>
      <c r="O63" s="13"/>
      <c r="P63" s="3" t="e">
        <f>O63/O69</f>
        <v>#DIV/0!</v>
      </c>
      <c r="Q63" s="16"/>
      <c r="R63" s="10"/>
      <c r="S63" s="10"/>
      <c r="T63" s="34" t="e">
        <f t="shared" si="3"/>
        <v>#DIV/0!</v>
      </c>
      <c r="U63" s="13"/>
      <c r="V63" s="34" t="e">
        <f>U63/U69</f>
        <v>#DIV/0!</v>
      </c>
    </row>
    <row r="64" spans="1:22" ht="15" thickBot="1" x14ac:dyDescent="0.35">
      <c r="A64" s="98"/>
      <c r="B64" s="80">
        <v>8</v>
      </c>
      <c r="C64" s="69"/>
      <c r="D64" s="62"/>
      <c r="E64" s="10"/>
      <c r="F64" s="10"/>
      <c r="G64" s="29" t="e">
        <f t="shared" si="0"/>
        <v>#DIV/0!</v>
      </c>
      <c r="H64" s="13"/>
      <c r="I64" s="13"/>
      <c r="J64" s="54" t="e">
        <f>H64/H69</f>
        <v>#DIV/0!</v>
      </c>
      <c r="K64" s="11"/>
      <c r="L64" s="10"/>
      <c r="M64" s="15"/>
      <c r="N64" s="29" t="e">
        <f t="shared" si="4"/>
        <v>#DIV/0!</v>
      </c>
      <c r="O64" s="13"/>
      <c r="P64" s="3" t="e">
        <f>O64/O69</f>
        <v>#DIV/0!</v>
      </c>
      <c r="Q64" s="16"/>
      <c r="R64" s="10"/>
      <c r="S64" s="10"/>
      <c r="T64" s="34" t="e">
        <f t="shared" si="3"/>
        <v>#DIV/0!</v>
      </c>
      <c r="U64" s="13"/>
      <c r="V64" s="34" t="e">
        <f>U64/U69</f>
        <v>#DIV/0!</v>
      </c>
    </row>
    <row r="65" spans="1:22" ht="15" thickBot="1" x14ac:dyDescent="0.35">
      <c r="A65" s="98"/>
      <c r="B65" s="80">
        <v>9</v>
      </c>
      <c r="C65" s="69"/>
      <c r="D65" s="62"/>
      <c r="E65" s="10"/>
      <c r="F65" s="10"/>
      <c r="G65" s="29" t="e">
        <f t="shared" si="0"/>
        <v>#DIV/0!</v>
      </c>
      <c r="H65" s="13"/>
      <c r="I65" s="13"/>
      <c r="J65" s="54" t="e">
        <f>H65/H69</f>
        <v>#DIV/0!</v>
      </c>
      <c r="K65" s="11"/>
      <c r="L65" s="10"/>
      <c r="M65" s="15"/>
      <c r="N65" s="29" t="e">
        <f t="shared" si="4"/>
        <v>#DIV/0!</v>
      </c>
      <c r="O65" s="13"/>
      <c r="P65" s="3" t="e">
        <f>O65/O69</f>
        <v>#DIV/0!</v>
      </c>
      <c r="Q65" s="16"/>
      <c r="R65" s="10"/>
      <c r="S65" s="10"/>
      <c r="T65" s="34" t="e">
        <f t="shared" si="3"/>
        <v>#DIV/0!</v>
      </c>
      <c r="U65" s="13"/>
      <c r="V65" s="34" t="e">
        <f>U65/U69</f>
        <v>#DIV/0!</v>
      </c>
    </row>
    <row r="66" spans="1:22" ht="15" thickBot="1" x14ac:dyDescent="0.35">
      <c r="A66" s="98"/>
      <c r="B66" s="80">
        <v>10</v>
      </c>
      <c r="C66" s="69"/>
      <c r="D66" s="62"/>
      <c r="E66" s="10"/>
      <c r="F66" s="10"/>
      <c r="G66" s="29" t="e">
        <f t="shared" si="0"/>
        <v>#DIV/0!</v>
      </c>
      <c r="H66" s="13"/>
      <c r="I66" s="13"/>
      <c r="J66" s="54" t="e">
        <f>H66/H69</f>
        <v>#DIV/0!</v>
      </c>
      <c r="K66" s="11"/>
      <c r="L66" s="10"/>
      <c r="M66" s="15"/>
      <c r="N66" s="29" t="e">
        <f t="shared" si="4"/>
        <v>#DIV/0!</v>
      </c>
      <c r="O66" s="13"/>
      <c r="P66" s="3" t="e">
        <f>O66/O69</f>
        <v>#DIV/0!</v>
      </c>
      <c r="Q66" s="16"/>
      <c r="R66" s="10"/>
      <c r="S66" s="10"/>
      <c r="T66" s="34" t="e">
        <f t="shared" si="3"/>
        <v>#DIV/0!</v>
      </c>
      <c r="U66" s="13"/>
      <c r="V66" s="34" t="e">
        <f>U66/U69</f>
        <v>#DIV/0!</v>
      </c>
    </row>
    <row r="67" spans="1:22" ht="15" thickBot="1" x14ac:dyDescent="0.35">
      <c r="A67" s="98"/>
      <c r="B67" s="80">
        <v>11</v>
      </c>
      <c r="C67" s="69"/>
      <c r="D67" s="62"/>
      <c r="E67" s="10"/>
      <c r="F67" s="10"/>
      <c r="G67" s="29" t="e">
        <f t="shared" si="0"/>
        <v>#DIV/0!</v>
      </c>
      <c r="H67" s="13"/>
      <c r="I67" s="13"/>
      <c r="J67" s="54" t="e">
        <f>H67/H69</f>
        <v>#DIV/0!</v>
      </c>
      <c r="K67" s="11"/>
      <c r="L67" s="10"/>
      <c r="M67" s="15"/>
      <c r="N67" s="29" t="e">
        <f t="shared" si="4"/>
        <v>#DIV/0!</v>
      </c>
      <c r="O67" s="13"/>
      <c r="P67" s="3" t="e">
        <f>O67/O69</f>
        <v>#DIV/0!</v>
      </c>
      <c r="Q67" s="50"/>
      <c r="R67" s="10"/>
      <c r="S67" s="10"/>
      <c r="T67" s="34" t="e">
        <f t="shared" si="3"/>
        <v>#DIV/0!</v>
      </c>
      <c r="U67" s="13"/>
      <c r="V67" s="34" t="e">
        <f>U67/U69</f>
        <v>#DIV/0!</v>
      </c>
    </row>
    <row r="68" spans="1:22" ht="15" thickBot="1" x14ac:dyDescent="0.35">
      <c r="A68" s="98"/>
      <c r="B68" s="80">
        <v>12</v>
      </c>
      <c r="C68" s="69"/>
      <c r="D68" s="62"/>
      <c r="E68" s="10"/>
      <c r="F68" s="10"/>
      <c r="G68" s="29" t="e">
        <f t="shared" si="0"/>
        <v>#DIV/0!</v>
      </c>
      <c r="H68" s="13"/>
      <c r="I68" s="13"/>
      <c r="J68" s="54" t="e">
        <f>H68/H69</f>
        <v>#DIV/0!</v>
      </c>
      <c r="K68" s="11"/>
      <c r="L68" s="10"/>
      <c r="M68" s="15"/>
      <c r="N68" s="29" t="e">
        <f t="shared" si="4"/>
        <v>#DIV/0!</v>
      </c>
      <c r="O68" s="13"/>
      <c r="P68" s="3" t="e">
        <f>O68/O69</f>
        <v>#DIV/0!</v>
      </c>
      <c r="Q68" s="50"/>
      <c r="R68" s="10"/>
      <c r="S68" s="10"/>
      <c r="T68" s="34" t="e">
        <f t="shared" si="3"/>
        <v>#DIV/0!</v>
      </c>
      <c r="U68" s="13"/>
      <c r="V68" s="34" t="e">
        <f>U68/U69</f>
        <v>#DIV/0!</v>
      </c>
    </row>
    <row r="69" spans="1:22" ht="15" thickBot="1" x14ac:dyDescent="0.35">
      <c r="A69" s="98"/>
      <c r="B69" s="81" t="s">
        <v>47</v>
      </c>
      <c r="C69" s="69"/>
      <c r="D69" s="62"/>
      <c r="E69" s="10"/>
      <c r="F69" s="10"/>
      <c r="G69" s="29" t="e">
        <f t="shared" si="0"/>
        <v>#DIV/0!</v>
      </c>
      <c r="H69" s="13"/>
      <c r="I69" s="13"/>
      <c r="J69" s="54" t="e">
        <f>H69/H69</f>
        <v>#DIV/0!</v>
      </c>
      <c r="K69" s="11"/>
      <c r="L69" s="10"/>
      <c r="M69" s="15"/>
      <c r="N69" s="29" t="e">
        <f t="shared" si="4"/>
        <v>#DIV/0!</v>
      </c>
      <c r="O69" s="13"/>
      <c r="P69" s="3" t="e">
        <f>O69/O69</f>
        <v>#DIV/0!</v>
      </c>
      <c r="Q69" s="50"/>
      <c r="R69" s="10"/>
      <c r="S69" s="10"/>
      <c r="T69" s="34" t="e">
        <f t="shared" si="3"/>
        <v>#DIV/0!</v>
      </c>
      <c r="U69" s="13"/>
      <c r="V69" s="34" t="e">
        <f>U69/U69</f>
        <v>#DIV/0!</v>
      </c>
    </row>
    <row r="70" spans="1:22" ht="15" thickBot="1" x14ac:dyDescent="0.35">
      <c r="A70" s="99"/>
      <c r="B70" s="82" t="s">
        <v>37</v>
      </c>
      <c r="C70" s="70"/>
      <c r="D70" s="67"/>
      <c r="E70" s="18"/>
      <c r="F70" s="18"/>
      <c r="G70" s="29"/>
      <c r="H70" s="20"/>
      <c r="I70" s="20"/>
      <c r="J70" s="54"/>
      <c r="K70" s="17"/>
      <c r="L70" s="18"/>
      <c r="M70" s="22"/>
      <c r="N70" s="19"/>
      <c r="O70" s="20"/>
      <c r="P70" s="21"/>
      <c r="Q70" s="51"/>
      <c r="R70" s="18"/>
      <c r="S70" s="18"/>
      <c r="T70" s="19"/>
      <c r="U70" s="20"/>
      <c r="V70" s="21"/>
    </row>
    <row r="71" spans="1:22" ht="15" thickBot="1" x14ac:dyDescent="0.35">
      <c r="A71" s="97" t="s">
        <v>49</v>
      </c>
      <c r="B71" s="79">
        <v>1</v>
      </c>
      <c r="C71" s="68"/>
      <c r="D71" s="66"/>
      <c r="E71" s="25"/>
      <c r="F71" s="25"/>
      <c r="G71" s="29" t="e">
        <f t="shared" si="0"/>
        <v>#DIV/0!</v>
      </c>
      <c r="H71" s="26"/>
      <c r="I71" s="26"/>
      <c r="J71" s="54" t="e">
        <f>H71/H82</f>
        <v>#DIV/0!</v>
      </c>
      <c r="K71" s="24"/>
      <c r="L71" s="25"/>
      <c r="M71" s="28"/>
      <c r="N71" s="29" t="e">
        <f>L71/K71</f>
        <v>#DIV/0!</v>
      </c>
      <c r="O71" s="26"/>
      <c r="P71" s="27" t="e">
        <f>O71/O82</f>
        <v>#DIV/0!</v>
      </c>
      <c r="Q71" s="30"/>
      <c r="R71" s="25"/>
      <c r="S71" s="25"/>
      <c r="T71" s="29" t="e">
        <f>R71/Q71</f>
        <v>#DIV/0!</v>
      </c>
      <c r="U71" s="26"/>
      <c r="V71" s="27" t="e">
        <f>U71/U82</f>
        <v>#DIV/0!</v>
      </c>
    </row>
    <row r="72" spans="1:22" ht="15" thickBot="1" x14ac:dyDescent="0.35">
      <c r="A72" s="98"/>
      <c r="B72" s="80">
        <v>2</v>
      </c>
      <c r="C72" s="69"/>
      <c r="D72" s="62"/>
      <c r="E72" s="10"/>
      <c r="F72" s="10"/>
      <c r="G72" s="29" t="e">
        <f t="shared" si="0"/>
        <v>#DIV/0!</v>
      </c>
      <c r="H72" s="13"/>
      <c r="I72" s="13"/>
      <c r="J72" s="54" t="e">
        <f>H72/H82</f>
        <v>#DIV/0!</v>
      </c>
      <c r="K72" s="11"/>
      <c r="L72" s="10"/>
      <c r="M72" s="15"/>
      <c r="N72" s="29" t="e">
        <f t="shared" ref="N72:N81" si="5">L72/K72</f>
        <v>#DIV/0!</v>
      </c>
      <c r="O72" s="13"/>
      <c r="P72" s="27" t="e">
        <f>O72/O82</f>
        <v>#DIV/0!</v>
      </c>
      <c r="Q72" s="16"/>
      <c r="R72" s="10"/>
      <c r="S72" s="10"/>
      <c r="T72" s="29" t="e">
        <f t="shared" ref="T72:T82" si="6">R72/Q72</f>
        <v>#DIV/0!</v>
      </c>
      <c r="U72" s="13"/>
      <c r="V72" s="27" t="e">
        <f>U72/U82</f>
        <v>#DIV/0!</v>
      </c>
    </row>
    <row r="73" spans="1:22" ht="15" thickBot="1" x14ac:dyDescent="0.35">
      <c r="A73" s="98"/>
      <c r="B73" s="80">
        <v>3</v>
      </c>
      <c r="C73" s="69"/>
      <c r="D73" s="62"/>
      <c r="E73" s="10"/>
      <c r="F73" s="10"/>
      <c r="G73" s="29" t="e">
        <f t="shared" si="0"/>
        <v>#DIV/0!</v>
      </c>
      <c r="H73" s="13"/>
      <c r="I73" s="13"/>
      <c r="J73" s="54" t="e">
        <f>H73/H82</f>
        <v>#DIV/0!</v>
      </c>
      <c r="K73" s="11"/>
      <c r="L73" s="10"/>
      <c r="M73" s="15"/>
      <c r="N73" s="29" t="e">
        <f t="shared" si="5"/>
        <v>#DIV/0!</v>
      </c>
      <c r="O73" s="13"/>
      <c r="P73" s="27" t="e">
        <f>O73/O82</f>
        <v>#DIV/0!</v>
      </c>
      <c r="Q73" s="16"/>
      <c r="R73" s="10"/>
      <c r="S73" s="10"/>
      <c r="T73" s="29" t="e">
        <f t="shared" si="6"/>
        <v>#DIV/0!</v>
      </c>
      <c r="U73" s="13"/>
      <c r="V73" s="27" t="e">
        <f>U73/U82</f>
        <v>#DIV/0!</v>
      </c>
    </row>
    <row r="74" spans="1:22" ht="15" thickBot="1" x14ac:dyDescent="0.35">
      <c r="A74" s="98"/>
      <c r="B74" s="80">
        <v>4</v>
      </c>
      <c r="C74" s="69"/>
      <c r="D74" s="62"/>
      <c r="E74" s="10"/>
      <c r="F74" s="10"/>
      <c r="G74" s="29" t="e">
        <f t="shared" si="0"/>
        <v>#DIV/0!</v>
      </c>
      <c r="H74" s="13"/>
      <c r="I74" s="13"/>
      <c r="J74" s="54" t="e">
        <f>H74/H82</f>
        <v>#DIV/0!</v>
      </c>
      <c r="K74" s="11"/>
      <c r="L74" s="10"/>
      <c r="M74" s="15"/>
      <c r="N74" s="29" t="e">
        <f t="shared" si="5"/>
        <v>#DIV/0!</v>
      </c>
      <c r="O74" s="13"/>
      <c r="P74" s="27" t="e">
        <f>O74/O82</f>
        <v>#DIV/0!</v>
      </c>
      <c r="Q74" s="16"/>
      <c r="R74" s="10"/>
      <c r="S74" s="10"/>
      <c r="T74" s="29" t="e">
        <f t="shared" si="6"/>
        <v>#DIV/0!</v>
      </c>
      <c r="U74" s="13"/>
      <c r="V74" s="27" t="e">
        <f>U74/U82</f>
        <v>#DIV/0!</v>
      </c>
    </row>
    <row r="75" spans="1:22" ht="15" thickBot="1" x14ac:dyDescent="0.35">
      <c r="A75" s="98"/>
      <c r="B75" s="80">
        <v>5</v>
      </c>
      <c r="C75" s="69"/>
      <c r="D75" s="62"/>
      <c r="E75" s="10"/>
      <c r="F75" s="10"/>
      <c r="G75" s="29" t="e">
        <f t="shared" si="0"/>
        <v>#DIV/0!</v>
      </c>
      <c r="H75" s="13"/>
      <c r="I75" s="13"/>
      <c r="J75" s="54" t="e">
        <f>H75/H82</f>
        <v>#DIV/0!</v>
      </c>
      <c r="K75" s="11"/>
      <c r="L75" s="10"/>
      <c r="M75" s="15"/>
      <c r="N75" s="29" t="e">
        <f t="shared" si="5"/>
        <v>#DIV/0!</v>
      </c>
      <c r="O75" s="13"/>
      <c r="P75" s="27" t="e">
        <f>O75/O82</f>
        <v>#DIV/0!</v>
      </c>
      <c r="Q75" s="16"/>
      <c r="R75" s="10"/>
      <c r="S75" s="10"/>
      <c r="T75" s="29" t="e">
        <f t="shared" si="6"/>
        <v>#DIV/0!</v>
      </c>
      <c r="U75" s="13"/>
      <c r="V75" s="27" t="e">
        <f>U75/U82</f>
        <v>#DIV/0!</v>
      </c>
    </row>
    <row r="76" spans="1:22" ht="15" thickBot="1" x14ac:dyDescent="0.35">
      <c r="A76" s="98"/>
      <c r="B76" s="80">
        <v>6</v>
      </c>
      <c r="C76" s="69"/>
      <c r="D76" s="62"/>
      <c r="E76" s="10"/>
      <c r="F76" s="10"/>
      <c r="G76" s="29" t="e">
        <f t="shared" si="0"/>
        <v>#DIV/0!</v>
      </c>
      <c r="H76" s="13"/>
      <c r="I76" s="13"/>
      <c r="J76" s="54" t="e">
        <f>H76/H82</f>
        <v>#DIV/0!</v>
      </c>
      <c r="K76" s="11"/>
      <c r="L76" s="10"/>
      <c r="M76" s="15"/>
      <c r="N76" s="29" t="e">
        <f t="shared" si="5"/>
        <v>#DIV/0!</v>
      </c>
      <c r="O76" s="13"/>
      <c r="P76" s="27" t="e">
        <f>O76/O82</f>
        <v>#DIV/0!</v>
      </c>
      <c r="Q76" s="16"/>
      <c r="R76" s="10"/>
      <c r="S76" s="10"/>
      <c r="T76" s="29" t="e">
        <f t="shared" si="6"/>
        <v>#DIV/0!</v>
      </c>
      <c r="U76" s="13"/>
      <c r="V76" s="27" t="e">
        <f>U76/U82</f>
        <v>#DIV/0!</v>
      </c>
    </row>
    <row r="77" spans="1:22" ht="15" thickBot="1" x14ac:dyDescent="0.35">
      <c r="A77" s="98"/>
      <c r="B77" s="80">
        <v>7</v>
      </c>
      <c r="C77" s="69"/>
      <c r="D77" s="62"/>
      <c r="E77" s="10"/>
      <c r="F77" s="10"/>
      <c r="G77" s="29" t="e">
        <f t="shared" si="0"/>
        <v>#DIV/0!</v>
      </c>
      <c r="H77" s="13"/>
      <c r="I77" s="13"/>
      <c r="J77" s="54" t="e">
        <f>H77/H82</f>
        <v>#DIV/0!</v>
      </c>
      <c r="K77" s="11"/>
      <c r="L77" s="10"/>
      <c r="M77" s="15"/>
      <c r="N77" s="29" t="e">
        <f t="shared" si="5"/>
        <v>#DIV/0!</v>
      </c>
      <c r="O77" s="13"/>
      <c r="P77" s="27" t="e">
        <f>O77/O82</f>
        <v>#DIV/0!</v>
      </c>
      <c r="Q77" s="16"/>
      <c r="R77" s="10"/>
      <c r="S77" s="10"/>
      <c r="T77" s="29" t="e">
        <f t="shared" si="6"/>
        <v>#DIV/0!</v>
      </c>
      <c r="U77" s="13"/>
      <c r="V77" s="27" t="e">
        <f>U77/U82</f>
        <v>#DIV/0!</v>
      </c>
    </row>
    <row r="78" spans="1:22" ht="15" thickBot="1" x14ac:dyDescent="0.35">
      <c r="A78" s="98"/>
      <c r="B78" s="80">
        <v>8</v>
      </c>
      <c r="C78" s="69"/>
      <c r="D78" s="62"/>
      <c r="E78" s="10"/>
      <c r="F78" s="10"/>
      <c r="G78" s="29" t="e">
        <f t="shared" si="0"/>
        <v>#DIV/0!</v>
      </c>
      <c r="H78" s="13"/>
      <c r="I78" s="13"/>
      <c r="J78" s="54" t="e">
        <f>H78/H82</f>
        <v>#DIV/0!</v>
      </c>
      <c r="K78" s="11"/>
      <c r="L78" s="10"/>
      <c r="M78" s="15"/>
      <c r="N78" s="29" t="e">
        <f t="shared" si="5"/>
        <v>#DIV/0!</v>
      </c>
      <c r="O78" s="13"/>
      <c r="P78" s="27" t="e">
        <f>O78/O82</f>
        <v>#DIV/0!</v>
      </c>
      <c r="Q78" s="16"/>
      <c r="R78" s="10"/>
      <c r="S78" s="10"/>
      <c r="T78" s="29" t="e">
        <f t="shared" si="6"/>
        <v>#DIV/0!</v>
      </c>
      <c r="U78" s="13"/>
      <c r="V78" s="27" t="e">
        <f>U78/U82</f>
        <v>#DIV/0!</v>
      </c>
    </row>
    <row r="79" spans="1:22" ht="15" thickBot="1" x14ac:dyDescent="0.35">
      <c r="A79" s="98"/>
      <c r="B79" s="80">
        <v>9</v>
      </c>
      <c r="C79" s="69"/>
      <c r="D79" s="62"/>
      <c r="E79" s="10"/>
      <c r="F79" s="10"/>
      <c r="G79" s="29" t="e">
        <f t="shared" si="0"/>
        <v>#DIV/0!</v>
      </c>
      <c r="H79" s="13"/>
      <c r="I79" s="13"/>
      <c r="J79" s="54" t="e">
        <f>H79/H82</f>
        <v>#DIV/0!</v>
      </c>
      <c r="K79" s="11"/>
      <c r="L79" s="10"/>
      <c r="M79" s="15"/>
      <c r="N79" s="29" t="e">
        <f t="shared" si="5"/>
        <v>#DIV/0!</v>
      </c>
      <c r="O79" s="13"/>
      <c r="P79" s="27" t="e">
        <f>O79/O82</f>
        <v>#DIV/0!</v>
      </c>
      <c r="Q79" s="16"/>
      <c r="R79" s="10"/>
      <c r="S79" s="10"/>
      <c r="T79" s="29" t="e">
        <f t="shared" si="6"/>
        <v>#DIV/0!</v>
      </c>
      <c r="U79" s="13"/>
      <c r="V79" s="27" t="e">
        <f>U79/U82</f>
        <v>#DIV/0!</v>
      </c>
    </row>
    <row r="80" spans="1:22" ht="15" thickBot="1" x14ac:dyDescent="0.35">
      <c r="A80" s="98"/>
      <c r="B80" s="80">
        <v>10</v>
      </c>
      <c r="C80" s="69"/>
      <c r="D80" s="62"/>
      <c r="E80" s="10"/>
      <c r="F80" s="10"/>
      <c r="G80" s="29" t="e">
        <f t="shared" si="0"/>
        <v>#DIV/0!</v>
      </c>
      <c r="H80" s="13"/>
      <c r="I80" s="13"/>
      <c r="J80" s="54" t="e">
        <f t="shared" ref="J80:J93" si="7">H80/H82</f>
        <v>#DIV/0!</v>
      </c>
      <c r="K80" s="11"/>
      <c r="L80" s="10"/>
      <c r="M80" s="15"/>
      <c r="N80" s="29" t="e">
        <f t="shared" si="5"/>
        <v>#DIV/0!</v>
      </c>
      <c r="O80" s="13"/>
      <c r="P80" s="27" t="e">
        <f>O80/O82</f>
        <v>#DIV/0!</v>
      </c>
      <c r="Q80" s="16"/>
      <c r="R80" s="10"/>
      <c r="S80" s="10"/>
      <c r="T80" s="29" t="e">
        <f t="shared" si="6"/>
        <v>#DIV/0!</v>
      </c>
      <c r="U80" s="13"/>
      <c r="V80" s="27" t="e">
        <f>U80/U82</f>
        <v>#DIV/0!</v>
      </c>
    </row>
    <row r="81" spans="1:22" ht="15" thickBot="1" x14ac:dyDescent="0.35">
      <c r="A81" s="98"/>
      <c r="B81" s="80">
        <v>11</v>
      </c>
      <c r="C81" s="69"/>
      <c r="D81" s="62"/>
      <c r="E81" s="10"/>
      <c r="F81" s="10"/>
      <c r="G81" s="29" t="e">
        <f t="shared" si="0"/>
        <v>#DIV/0!</v>
      </c>
      <c r="H81" s="13"/>
      <c r="I81" s="13"/>
      <c r="J81" s="54" t="e">
        <f>H81/H82</f>
        <v>#DIV/0!</v>
      </c>
      <c r="K81" s="11"/>
      <c r="L81" s="10"/>
      <c r="M81" s="15"/>
      <c r="N81" s="29" t="e">
        <f t="shared" si="5"/>
        <v>#DIV/0!</v>
      </c>
      <c r="O81" s="13"/>
      <c r="P81" s="27" t="e">
        <f>O81/O82</f>
        <v>#DIV/0!</v>
      </c>
      <c r="Q81" s="50"/>
      <c r="R81" s="10"/>
      <c r="S81" s="10"/>
      <c r="T81" s="29" t="e">
        <f t="shared" si="6"/>
        <v>#DIV/0!</v>
      </c>
      <c r="U81" s="13"/>
      <c r="V81" s="27" t="e">
        <f>U81/U82</f>
        <v>#DIV/0!</v>
      </c>
    </row>
    <row r="82" spans="1:22" ht="15" thickBot="1" x14ac:dyDescent="0.35">
      <c r="A82" s="98"/>
      <c r="B82" s="83" t="s">
        <v>50</v>
      </c>
      <c r="C82" s="84"/>
      <c r="D82" s="62"/>
      <c r="E82" s="10"/>
      <c r="F82" s="10"/>
      <c r="G82" s="29" t="e">
        <f t="shared" si="0"/>
        <v>#DIV/0!</v>
      </c>
      <c r="H82" s="13"/>
      <c r="I82" s="13"/>
      <c r="J82" s="54" t="e">
        <f>H82/H82</f>
        <v>#DIV/0!</v>
      </c>
      <c r="K82" s="11"/>
      <c r="L82" s="10"/>
      <c r="M82" s="15"/>
      <c r="N82" s="29" t="e">
        <f>L82/K82</f>
        <v>#DIV/0!</v>
      </c>
      <c r="O82" s="13"/>
      <c r="P82" s="27" t="e">
        <f>O82/O82</f>
        <v>#DIV/0!</v>
      </c>
      <c r="Q82" s="50"/>
      <c r="R82" s="10"/>
      <c r="S82" s="10"/>
      <c r="T82" s="29" t="e">
        <f t="shared" si="6"/>
        <v>#DIV/0!</v>
      </c>
      <c r="U82" s="13"/>
      <c r="V82" s="27" t="e">
        <f>U82/U82</f>
        <v>#DIV/0!</v>
      </c>
    </row>
    <row r="83" spans="1:22" ht="15" thickBot="1" x14ac:dyDescent="0.35">
      <c r="A83" s="99"/>
      <c r="B83" s="85" t="s">
        <v>37</v>
      </c>
      <c r="C83" s="70"/>
      <c r="D83" s="67"/>
      <c r="E83" s="18"/>
      <c r="F83" s="18"/>
      <c r="G83" s="29"/>
      <c r="H83" s="20"/>
      <c r="I83" s="20"/>
      <c r="J83" s="54"/>
      <c r="K83" s="17"/>
      <c r="L83" s="18"/>
      <c r="M83" s="22"/>
      <c r="N83" s="19"/>
      <c r="O83" s="20"/>
      <c r="P83" s="21"/>
      <c r="Q83" s="51"/>
      <c r="R83" s="18"/>
      <c r="S83" s="18"/>
      <c r="T83" s="19"/>
      <c r="U83" s="20"/>
      <c r="V83" s="21"/>
    </row>
    <row r="84" spans="1:22" ht="15" thickBot="1" x14ac:dyDescent="0.35">
      <c r="A84" s="100" t="s">
        <v>52</v>
      </c>
      <c r="B84" s="79">
        <v>1</v>
      </c>
      <c r="C84" s="68"/>
      <c r="D84" s="66"/>
      <c r="E84" s="25"/>
      <c r="F84" s="25"/>
      <c r="G84" s="29" t="e">
        <f t="shared" si="0"/>
        <v>#DIV/0!</v>
      </c>
      <c r="H84" s="26"/>
      <c r="I84" s="26"/>
      <c r="J84" s="54" t="e">
        <f>H84/H95</f>
        <v>#DIV/0!</v>
      </c>
      <c r="K84" s="24"/>
      <c r="L84" s="25"/>
      <c r="M84" s="28"/>
      <c r="N84" s="29" t="e">
        <f>L84/K84</f>
        <v>#DIV/0!</v>
      </c>
      <c r="O84" s="26"/>
      <c r="P84" s="27" t="e">
        <f>O84/O95</f>
        <v>#DIV/0!</v>
      </c>
      <c r="Q84" s="30"/>
      <c r="R84" s="25"/>
      <c r="S84" s="25"/>
      <c r="T84" s="29" t="e">
        <f>R84/Q84</f>
        <v>#DIV/0!</v>
      </c>
      <c r="U84" s="26"/>
      <c r="V84" s="27" t="e">
        <f>U84/U95</f>
        <v>#DIV/0!</v>
      </c>
    </row>
    <row r="85" spans="1:22" ht="15" thickBot="1" x14ac:dyDescent="0.35">
      <c r="A85" s="101"/>
      <c r="B85" s="86">
        <v>2</v>
      </c>
      <c r="C85" s="69"/>
      <c r="D85" s="62"/>
      <c r="E85" s="10"/>
      <c r="F85" s="10"/>
      <c r="G85" s="29" t="e">
        <f t="shared" si="0"/>
        <v>#DIV/0!</v>
      </c>
      <c r="H85" s="13"/>
      <c r="I85" s="13"/>
      <c r="J85" s="54" t="e">
        <f>H85/H95</f>
        <v>#DIV/0!</v>
      </c>
      <c r="K85" s="11"/>
      <c r="L85" s="10"/>
      <c r="M85" s="15"/>
      <c r="N85" s="29" t="e">
        <f t="shared" ref="N85:N95" si="8">L85/K85</f>
        <v>#DIV/0!</v>
      </c>
      <c r="O85" s="13"/>
      <c r="P85" s="27" t="e">
        <f>O85/O95</f>
        <v>#DIV/0!</v>
      </c>
      <c r="Q85" s="16"/>
      <c r="R85" s="10"/>
      <c r="S85" s="10"/>
      <c r="T85" s="29" t="e">
        <f t="shared" ref="T85:T95" si="9">R85/Q85</f>
        <v>#DIV/0!</v>
      </c>
      <c r="U85" s="13"/>
      <c r="V85" s="27" t="e">
        <f>U85/U95</f>
        <v>#DIV/0!</v>
      </c>
    </row>
    <row r="86" spans="1:22" ht="15" thickBot="1" x14ac:dyDescent="0.35">
      <c r="A86" s="101"/>
      <c r="B86" s="86">
        <v>3</v>
      </c>
      <c r="C86" s="69"/>
      <c r="D86" s="62"/>
      <c r="E86" s="10"/>
      <c r="F86" s="10"/>
      <c r="G86" s="29" t="e">
        <f t="shared" si="0"/>
        <v>#DIV/0!</v>
      </c>
      <c r="H86" s="13"/>
      <c r="I86" s="13"/>
      <c r="J86" s="54" t="e">
        <f>H86/H95</f>
        <v>#DIV/0!</v>
      </c>
      <c r="K86" s="11"/>
      <c r="L86" s="10"/>
      <c r="M86" s="15"/>
      <c r="N86" s="29" t="e">
        <f t="shared" si="8"/>
        <v>#DIV/0!</v>
      </c>
      <c r="O86" s="13"/>
      <c r="P86" s="27" t="e">
        <f>O86/O95</f>
        <v>#DIV/0!</v>
      </c>
      <c r="Q86" s="16"/>
      <c r="R86" s="10"/>
      <c r="S86" s="10"/>
      <c r="T86" s="29" t="e">
        <f t="shared" si="9"/>
        <v>#DIV/0!</v>
      </c>
      <c r="U86" s="13"/>
      <c r="V86" s="27" t="e">
        <f>U86/U95</f>
        <v>#DIV/0!</v>
      </c>
    </row>
    <row r="87" spans="1:22" ht="15" thickBot="1" x14ac:dyDescent="0.35">
      <c r="A87" s="101"/>
      <c r="B87" s="86">
        <v>4</v>
      </c>
      <c r="C87" s="69"/>
      <c r="D87" s="62"/>
      <c r="E87" s="10"/>
      <c r="F87" s="10"/>
      <c r="G87" s="29" t="e">
        <f t="shared" si="0"/>
        <v>#DIV/0!</v>
      </c>
      <c r="H87" s="13"/>
      <c r="I87" s="13"/>
      <c r="J87" s="54" t="e">
        <f>H87/H95</f>
        <v>#DIV/0!</v>
      </c>
      <c r="K87" s="11"/>
      <c r="L87" s="10"/>
      <c r="M87" s="15"/>
      <c r="N87" s="29" t="e">
        <f t="shared" si="8"/>
        <v>#DIV/0!</v>
      </c>
      <c r="O87" s="13"/>
      <c r="P87" s="27" t="e">
        <f>O87/O95</f>
        <v>#DIV/0!</v>
      </c>
      <c r="Q87" s="16"/>
      <c r="R87" s="10"/>
      <c r="S87" s="10"/>
      <c r="T87" s="29" t="e">
        <f t="shared" si="9"/>
        <v>#DIV/0!</v>
      </c>
      <c r="U87" s="13"/>
      <c r="V87" s="27" t="e">
        <f>U87/U95</f>
        <v>#DIV/0!</v>
      </c>
    </row>
    <row r="88" spans="1:22" ht="15" thickBot="1" x14ac:dyDescent="0.35">
      <c r="A88" s="101"/>
      <c r="B88" s="86">
        <v>5</v>
      </c>
      <c r="C88" s="69"/>
      <c r="D88" s="62"/>
      <c r="E88" s="10"/>
      <c r="F88" s="10"/>
      <c r="G88" s="29" t="e">
        <f t="shared" si="0"/>
        <v>#DIV/0!</v>
      </c>
      <c r="H88" s="13"/>
      <c r="I88" s="13"/>
      <c r="J88" s="54" t="e">
        <f>H88/H95</f>
        <v>#DIV/0!</v>
      </c>
      <c r="K88" s="11"/>
      <c r="L88" s="10"/>
      <c r="M88" s="15"/>
      <c r="N88" s="29" t="e">
        <f t="shared" si="8"/>
        <v>#DIV/0!</v>
      </c>
      <c r="O88" s="13"/>
      <c r="P88" s="27" t="e">
        <f>O88/O95</f>
        <v>#DIV/0!</v>
      </c>
      <c r="Q88" s="16"/>
      <c r="R88" s="10"/>
      <c r="S88" s="10"/>
      <c r="T88" s="29" t="e">
        <f t="shared" si="9"/>
        <v>#DIV/0!</v>
      </c>
      <c r="U88" s="13"/>
      <c r="V88" s="27" t="e">
        <f>U88/U95</f>
        <v>#DIV/0!</v>
      </c>
    </row>
    <row r="89" spans="1:22" ht="15" thickBot="1" x14ac:dyDescent="0.35">
      <c r="A89" s="101"/>
      <c r="B89" s="86">
        <v>6</v>
      </c>
      <c r="C89" s="69"/>
      <c r="D89" s="62"/>
      <c r="E89" s="10"/>
      <c r="F89" s="10"/>
      <c r="G89" s="29" t="e">
        <f t="shared" si="0"/>
        <v>#DIV/0!</v>
      </c>
      <c r="H89" s="13"/>
      <c r="I89" s="13"/>
      <c r="J89" s="54" t="e">
        <f>H89/H95</f>
        <v>#DIV/0!</v>
      </c>
      <c r="K89" s="11"/>
      <c r="L89" s="10"/>
      <c r="M89" s="15"/>
      <c r="N89" s="29" t="e">
        <f t="shared" si="8"/>
        <v>#DIV/0!</v>
      </c>
      <c r="O89" s="13"/>
      <c r="P89" s="27" t="e">
        <f>O89/O95</f>
        <v>#DIV/0!</v>
      </c>
      <c r="Q89" s="16"/>
      <c r="R89" s="10"/>
      <c r="S89" s="10"/>
      <c r="T89" s="29" t="e">
        <f t="shared" si="9"/>
        <v>#DIV/0!</v>
      </c>
      <c r="U89" s="13"/>
      <c r="V89" s="27" t="e">
        <f>U89/U95</f>
        <v>#DIV/0!</v>
      </c>
    </row>
    <row r="90" spans="1:22" ht="15" thickBot="1" x14ac:dyDescent="0.35">
      <c r="A90" s="101"/>
      <c r="B90" s="86">
        <v>7</v>
      </c>
      <c r="C90" s="69"/>
      <c r="D90" s="62"/>
      <c r="E90" s="10"/>
      <c r="F90" s="10"/>
      <c r="G90" s="29" t="e">
        <f t="shared" si="0"/>
        <v>#DIV/0!</v>
      </c>
      <c r="H90" s="13"/>
      <c r="I90" s="13"/>
      <c r="J90" s="54" t="e">
        <f>H90/H95</f>
        <v>#DIV/0!</v>
      </c>
      <c r="K90" s="11"/>
      <c r="L90" s="10"/>
      <c r="M90" s="15"/>
      <c r="N90" s="29" t="e">
        <f t="shared" si="8"/>
        <v>#DIV/0!</v>
      </c>
      <c r="O90" s="13"/>
      <c r="P90" s="27" t="e">
        <f>O90/O95</f>
        <v>#DIV/0!</v>
      </c>
      <c r="Q90" s="16"/>
      <c r="R90" s="10"/>
      <c r="S90" s="10"/>
      <c r="T90" s="29" t="e">
        <f t="shared" si="9"/>
        <v>#DIV/0!</v>
      </c>
      <c r="U90" s="13"/>
      <c r="V90" s="27" t="e">
        <f>U90/U95</f>
        <v>#DIV/0!</v>
      </c>
    </row>
    <row r="91" spans="1:22" ht="15" thickBot="1" x14ac:dyDescent="0.35">
      <c r="A91" s="101"/>
      <c r="B91" s="86">
        <v>8</v>
      </c>
      <c r="C91" s="69"/>
      <c r="D91" s="62"/>
      <c r="E91" s="10"/>
      <c r="F91" s="10"/>
      <c r="G91" s="29" t="e">
        <f t="shared" si="0"/>
        <v>#DIV/0!</v>
      </c>
      <c r="H91" s="13"/>
      <c r="I91" s="13"/>
      <c r="J91" s="54" t="e">
        <f>H91/H95</f>
        <v>#DIV/0!</v>
      </c>
      <c r="K91" s="11"/>
      <c r="L91" s="10"/>
      <c r="M91" s="15"/>
      <c r="N91" s="29" t="e">
        <f t="shared" si="8"/>
        <v>#DIV/0!</v>
      </c>
      <c r="O91" s="13"/>
      <c r="P91" s="27" t="e">
        <f>O91/O95</f>
        <v>#DIV/0!</v>
      </c>
      <c r="Q91" s="16"/>
      <c r="R91" s="10"/>
      <c r="S91" s="10"/>
      <c r="T91" s="29" t="e">
        <f t="shared" si="9"/>
        <v>#DIV/0!</v>
      </c>
      <c r="U91" s="13"/>
      <c r="V91" s="27" t="e">
        <f>U91/U95</f>
        <v>#DIV/0!</v>
      </c>
    </row>
    <row r="92" spans="1:22" ht="15" thickBot="1" x14ac:dyDescent="0.35">
      <c r="A92" s="101"/>
      <c r="B92" s="86">
        <v>9</v>
      </c>
      <c r="C92" s="69"/>
      <c r="D92" s="62"/>
      <c r="E92" s="10"/>
      <c r="F92" s="10"/>
      <c r="G92" s="29" t="e">
        <f t="shared" si="0"/>
        <v>#DIV/0!</v>
      </c>
      <c r="H92" s="13"/>
      <c r="I92" s="13"/>
      <c r="J92" s="54" t="e">
        <f>H92/H95</f>
        <v>#DIV/0!</v>
      </c>
      <c r="K92" s="11"/>
      <c r="L92" s="10"/>
      <c r="M92" s="15"/>
      <c r="N92" s="29" t="e">
        <f t="shared" si="8"/>
        <v>#DIV/0!</v>
      </c>
      <c r="O92" s="13"/>
      <c r="P92" s="27" t="e">
        <f>O92/O95</f>
        <v>#DIV/0!</v>
      </c>
      <c r="Q92" s="16"/>
      <c r="R92" s="10"/>
      <c r="S92" s="10"/>
      <c r="T92" s="29" t="e">
        <f t="shared" si="9"/>
        <v>#DIV/0!</v>
      </c>
      <c r="U92" s="13"/>
      <c r="V92" s="27" t="e">
        <f>U92/U95</f>
        <v>#DIV/0!</v>
      </c>
    </row>
    <row r="93" spans="1:22" ht="15" thickBot="1" x14ac:dyDescent="0.35">
      <c r="A93" s="101"/>
      <c r="B93" s="86">
        <v>10</v>
      </c>
      <c r="C93" s="69"/>
      <c r="D93" s="62"/>
      <c r="E93" s="10"/>
      <c r="F93" s="10"/>
      <c r="G93" s="29" t="e">
        <f t="shared" si="0"/>
        <v>#DIV/0!</v>
      </c>
      <c r="H93" s="13"/>
      <c r="I93" s="13"/>
      <c r="J93" s="54" t="e">
        <f t="shared" si="7"/>
        <v>#DIV/0!</v>
      </c>
      <c r="K93" s="11"/>
      <c r="L93" s="10"/>
      <c r="M93" s="15"/>
      <c r="N93" s="29" t="e">
        <f t="shared" si="8"/>
        <v>#DIV/0!</v>
      </c>
      <c r="O93" s="13"/>
      <c r="P93" s="27" t="e">
        <f>O93/O95</f>
        <v>#DIV/0!</v>
      </c>
      <c r="Q93" s="16"/>
      <c r="R93" s="10"/>
      <c r="S93" s="10"/>
      <c r="T93" s="29" t="e">
        <f t="shared" si="9"/>
        <v>#DIV/0!</v>
      </c>
      <c r="U93" s="13"/>
      <c r="V93" s="27" t="e">
        <f>U93/U95</f>
        <v>#DIV/0!</v>
      </c>
    </row>
    <row r="94" spans="1:22" ht="15.45" customHeight="1" thickBot="1" x14ac:dyDescent="0.35">
      <c r="A94" s="101"/>
      <c r="B94" s="86">
        <v>11</v>
      </c>
      <c r="C94" s="69"/>
      <c r="D94" s="62"/>
      <c r="E94" s="10"/>
      <c r="F94" s="10"/>
      <c r="G94" s="29" t="e">
        <f t="shared" si="0"/>
        <v>#DIV/0!</v>
      </c>
      <c r="H94" s="13"/>
      <c r="I94" s="13"/>
      <c r="J94" s="54" t="e">
        <f>H94/H95</f>
        <v>#DIV/0!</v>
      </c>
      <c r="K94" s="11"/>
      <c r="L94" s="10"/>
      <c r="M94" s="15"/>
      <c r="N94" s="29" t="e">
        <f t="shared" si="8"/>
        <v>#DIV/0!</v>
      </c>
      <c r="O94" s="13"/>
      <c r="P94" s="27" t="e">
        <f>O94/O95</f>
        <v>#DIV/0!</v>
      </c>
      <c r="Q94" s="50"/>
      <c r="R94" s="10"/>
      <c r="S94" s="10"/>
      <c r="T94" s="29" t="e">
        <f t="shared" si="9"/>
        <v>#DIV/0!</v>
      </c>
      <c r="U94" s="13"/>
      <c r="V94" s="27" t="e">
        <f>U94/U95</f>
        <v>#DIV/0!</v>
      </c>
    </row>
    <row r="95" spans="1:22" ht="32.549999999999997" customHeight="1" thickBot="1" x14ac:dyDescent="0.35">
      <c r="A95" s="101"/>
      <c r="B95" s="87" t="s">
        <v>51</v>
      </c>
      <c r="C95" s="69"/>
      <c r="D95" s="62"/>
      <c r="E95" s="10"/>
      <c r="F95" s="10"/>
      <c r="G95" s="29" t="e">
        <f t="shared" si="0"/>
        <v>#DIV/0!</v>
      </c>
      <c r="H95" s="13"/>
      <c r="I95" s="13"/>
      <c r="J95" s="54" t="e">
        <f>H95/H95</f>
        <v>#DIV/0!</v>
      </c>
      <c r="K95" s="11"/>
      <c r="L95" s="10"/>
      <c r="M95" s="15"/>
      <c r="N95" s="29" t="e">
        <f t="shared" si="8"/>
        <v>#DIV/0!</v>
      </c>
      <c r="O95" s="13"/>
      <c r="P95" s="27" t="e">
        <f>O95/O95</f>
        <v>#DIV/0!</v>
      </c>
      <c r="Q95" s="50"/>
      <c r="R95" s="10"/>
      <c r="S95" s="10"/>
      <c r="T95" s="29" t="e">
        <f t="shared" si="9"/>
        <v>#DIV/0!</v>
      </c>
      <c r="U95" s="13"/>
      <c r="V95" s="27" t="e">
        <f>U95/U95</f>
        <v>#DIV/0!</v>
      </c>
    </row>
    <row r="96" spans="1:22" ht="15.45" customHeight="1" thickBot="1" x14ac:dyDescent="0.35">
      <c r="A96" s="102"/>
      <c r="B96" s="85" t="s">
        <v>37</v>
      </c>
      <c r="C96" s="70"/>
      <c r="D96" s="67"/>
      <c r="E96" s="18"/>
      <c r="F96" s="18"/>
      <c r="G96" s="29"/>
      <c r="H96" s="20"/>
      <c r="I96" s="20"/>
      <c r="J96" s="54"/>
      <c r="K96" s="17"/>
      <c r="L96" s="18"/>
      <c r="M96" s="22"/>
      <c r="N96" s="19"/>
      <c r="O96" s="20"/>
      <c r="P96" s="21"/>
      <c r="Q96" s="51"/>
      <c r="R96" s="18"/>
      <c r="S96" s="18"/>
      <c r="T96" s="19"/>
      <c r="U96" s="20"/>
      <c r="V96" s="21"/>
    </row>
    <row r="97" spans="1:22" ht="15.45" customHeight="1" x14ac:dyDescent="0.3">
      <c r="A97" s="103" t="s">
        <v>32</v>
      </c>
      <c r="B97" s="56" t="s">
        <v>33</v>
      </c>
      <c r="C97" s="68"/>
      <c r="D97" s="66"/>
      <c r="E97" s="25"/>
      <c r="F97" s="25"/>
      <c r="G97" s="29"/>
      <c r="H97" s="26"/>
      <c r="I97" s="26"/>
      <c r="J97" s="27"/>
      <c r="K97" s="24"/>
      <c r="L97" s="25"/>
      <c r="M97" s="28"/>
      <c r="N97" s="29"/>
      <c r="O97" s="26"/>
      <c r="P97" s="27"/>
      <c r="Q97" s="30"/>
      <c r="R97" s="25"/>
      <c r="S97" s="25"/>
      <c r="T97" s="29"/>
      <c r="U97" s="26"/>
      <c r="V97" s="27"/>
    </row>
    <row r="98" spans="1:22" ht="15.45" customHeight="1" x14ac:dyDescent="0.3">
      <c r="A98" s="104"/>
      <c r="B98" s="57" t="s">
        <v>34</v>
      </c>
      <c r="C98" s="69"/>
      <c r="D98" s="62"/>
      <c r="E98" s="10"/>
      <c r="F98" s="10"/>
      <c r="G98" s="12"/>
      <c r="H98" s="13"/>
      <c r="I98" s="13"/>
      <c r="J98" s="14"/>
      <c r="K98" s="11"/>
      <c r="L98" s="10"/>
      <c r="M98" s="15"/>
      <c r="N98" s="12"/>
      <c r="O98" s="13"/>
      <c r="P98" s="14"/>
      <c r="Q98" s="16"/>
      <c r="R98" s="10"/>
      <c r="S98" s="10"/>
      <c r="T98" s="12"/>
      <c r="U98" s="13"/>
      <c r="V98" s="14"/>
    </row>
    <row r="99" spans="1:22" ht="15.6" x14ac:dyDescent="0.3">
      <c r="A99" s="104"/>
      <c r="B99" s="57" t="s">
        <v>35</v>
      </c>
      <c r="C99" s="69"/>
      <c r="D99" s="62"/>
      <c r="E99" s="10"/>
      <c r="F99" s="10"/>
      <c r="G99" s="12"/>
      <c r="H99" s="13"/>
      <c r="I99" s="13"/>
      <c r="J99" s="14"/>
      <c r="K99" s="11"/>
      <c r="L99" s="10"/>
      <c r="M99" s="15"/>
      <c r="N99" s="12"/>
      <c r="O99" s="13"/>
      <c r="P99" s="14"/>
      <c r="Q99" s="16"/>
      <c r="R99" s="10"/>
      <c r="S99" s="10"/>
      <c r="T99" s="12"/>
      <c r="U99" s="13"/>
      <c r="V99" s="14"/>
    </row>
    <row r="100" spans="1:22" ht="15.6" x14ac:dyDescent="0.3">
      <c r="A100" s="104"/>
      <c r="B100" s="57" t="s">
        <v>28</v>
      </c>
      <c r="C100" s="69"/>
      <c r="D100" s="62"/>
      <c r="E100" s="10"/>
      <c r="F100" s="10"/>
      <c r="G100" s="12"/>
      <c r="H100" s="13"/>
      <c r="I100" s="13"/>
      <c r="J100" s="14"/>
      <c r="K100" s="11"/>
      <c r="L100" s="10"/>
      <c r="M100" s="15"/>
      <c r="N100" s="12"/>
      <c r="O100" s="13"/>
      <c r="P100" s="14"/>
      <c r="Q100" s="16"/>
      <c r="R100" s="10"/>
      <c r="S100" s="10"/>
      <c r="T100" s="12"/>
      <c r="U100" s="13"/>
      <c r="V100" s="14"/>
    </row>
    <row r="101" spans="1:22" ht="15.6" x14ac:dyDescent="0.3">
      <c r="A101" s="104"/>
      <c r="B101" s="57" t="s">
        <v>27</v>
      </c>
      <c r="C101" s="69"/>
      <c r="D101" s="62"/>
      <c r="E101" s="10"/>
      <c r="F101" s="10"/>
      <c r="G101" s="12"/>
      <c r="H101" s="13"/>
      <c r="I101" s="13"/>
      <c r="J101" s="14"/>
      <c r="K101" s="11"/>
      <c r="L101" s="10"/>
      <c r="M101" s="15"/>
      <c r="N101" s="12"/>
      <c r="O101" s="13"/>
      <c r="P101" s="14"/>
      <c r="Q101" s="16"/>
      <c r="R101" s="10"/>
      <c r="S101" s="10"/>
      <c r="T101" s="12"/>
      <c r="U101" s="13"/>
      <c r="V101" s="14"/>
    </row>
    <row r="102" spans="1:22" ht="16.2" thickBot="1" x14ac:dyDescent="0.35">
      <c r="A102" s="105"/>
      <c r="B102" s="58" t="s">
        <v>36</v>
      </c>
      <c r="C102" s="70"/>
      <c r="D102" s="67"/>
      <c r="E102" s="18"/>
      <c r="F102" s="18"/>
      <c r="G102" s="19"/>
      <c r="H102" s="20"/>
      <c r="I102" s="20"/>
      <c r="J102" s="21"/>
      <c r="K102" s="17"/>
      <c r="L102" s="18"/>
      <c r="M102" s="22"/>
      <c r="N102" s="19"/>
      <c r="O102" s="20"/>
      <c r="P102" s="21"/>
      <c r="Q102" s="23"/>
      <c r="R102" s="18"/>
      <c r="S102" s="18"/>
      <c r="T102" s="19"/>
      <c r="U102" s="20"/>
      <c r="V102" s="21"/>
    </row>
    <row r="103" spans="1:22" ht="15" thickBot="1" x14ac:dyDescent="0.35">
      <c r="A103" s="93" t="s">
        <v>7</v>
      </c>
      <c r="B103" s="94"/>
      <c r="C103" s="95"/>
      <c r="D103" s="95"/>
      <c r="E103" s="95"/>
      <c r="F103" s="95"/>
      <c r="G103" s="95"/>
      <c r="H103" s="95"/>
      <c r="I103" s="95"/>
      <c r="J103" s="95"/>
      <c r="K103" s="95"/>
      <c r="L103" s="95"/>
      <c r="M103" s="95"/>
      <c r="N103" s="95"/>
      <c r="O103" s="95"/>
      <c r="P103" s="95"/>
      <c r="Q103" s="95"/>
      <c r="R103" s="95"/>
      <c r="S103" s="95"/>
      <c r="T103" s="95"/>
      <c r="U103" s="95"/>
      <c r="V103" s="96"/>
    </row>
    <row r="105" spans="1:22" ht="15" thickBot="1" x14ac:dyDescent="0.35"/>
    <row r="106" spans="1:22" ht="15" thickBot="1" x14ac:dyDescent="0.35">
      <c r="I106" s="88" t="s">
        <v>58</v>
      </c>
      <c r="J106" s="89"/>
      <c r="O106" s="88" t="s">
        <v>59</v>
      </c>
      <c r="P106" s="89"/>
      <c r="U106" s="88" t="s">
        <v>60</v>
      </c>
      <c r="V106" s="89"/>
    </row>
    <row r="107" spans="1:22" ht="15" thickBot="1" x14ac:dyDescent="0.35">
      <c r="I107" s="8" t="s">
        <v>53</v>
      </c>
      <c r="J107" s="8">
        <v>17</v>
      </c>
      <c r="O107" s="8" t="s">
        <v>53</v>
      </c>
      <c r="P107" s="8">
        <v>18</v>
      </c>
      <c r="U107" s="8" t="s">
        <v>53</v>
      </c>
      <c r="V107" s="8">
        <v>19</v>
      </c>
    </row>
    <row r="108" spans="1:22" ht="15" thickBot="1" x14ac:dyDescent="0.35">
      <c r="I108" s="8" t="s">
        <v>54</v>
      </c>
      <c r="J108" s="8">
        <v>18</v>
      </c>
      <c r="O108" s="8" t="s">
        <v>54</v>
      </c>
      <c r="P108" s="8">
        <v>19</v>
      </c>
      <c r="U108" s="8" t="s">
        <v>54</v>
      </c>
      <c r="V108" s="8">
        <v>20</v>
      </c>
    </row>
    <row r="109" spans="1:22" ht="15" thickBot="1" x14ac:dyDescent="0.35">
      <c r="I109" s="8" t="s">
        <v>55</v>
      </c>
      <c r="J109" s="8">
        <v>16</v>
      </c>
      <c r="O109" s="8" t="s">
        <v>55</v>
      </c>
      <c r="P109" s="8">
        <v>17</v>
      </c>
      <c r="U109" s="8" t="s">
        <v>55</v>
      </c>
      <c r="V109" s="8">
        <v>18</v>
      </c>
    </row>
    <row r="110" spans="1:22" ht="15" thickBot="1" x14ac:dyDescent="0.35">
      <c r="I110" s="8" t="s">
        <v>56</v>
      </c>
      <c r="J110" s="8">
        <v>20</v>
      </c>
      <c r="O110" s="8" t="s">
        <v>56</v>
      </c>
      <c r="P110" s="8">
        <v>22</v>
      </c>
      <c r="U110" s="8" t="s">
        <v>56</v>
      </c>
      <c r="V110" s="8">
        <v>23</v>
      </c>
    </row>
    <row r="111" spans="1:22" ht="15" thickBot="1" x14ac:dyDescent="0.35">
      <c r="I111" s="8" t="s">
        <v>28</v>
      </c>
      <c r="J111" s="8">
        <v>25</v>
      </c>
      <c r="O111" s="8" t="s">
        <v>28</v>
      </c>
      <c r="P111" s="8">
        <v>26</v>
      </c>
      <c r="U111" s="8" t="s">
        <v>28</v>
      </c>
      <c r="V111" s="8">
        <v>27</v>
      </c>
    </row>
    <row r="112" spans="1:22" ht="15" thickBot="1" x14ac:dyDescent="0.35">
      <c r="I112" s="8" t="s">
        <v>27</v>
      </c>
      <c r="J112" s="8">
        <v>50</v>
      </c>
      <c r="O112" s="8" t="s">
        <v>27</v>
      </c>
      <c r="P112" s="8">
        <v>51</v>
      </c>
      <c r="U112" s="8" t="s">
        <v>27</v>
      </c>
      <c r="V112" s="8">
        <v>52</v>
      </c>
    </row>
    <row r="113" spans="9:22" ht="15" thickBot="1" x14ac:dyDescent="0.35">
      <c r="I113" s="8" t="s">
        <v>57</v>
      </c>
      <c r="J113" s="8">
        <v>8</v>
      </c>
      <c r="O113" s="8" t="s">
        <v>57</v>
      </c>
      <c r="P113" s="8">
        <v>8</v>
      </c>
      <c r="U113" s="8" t="s">
        <v>57</v>
      </c>
      <c r="V113" s="8">
        <v>8</v>
      </c>
    </row>
    <row r="114" spans="9:22" ht="15" thickBot="1" x14ac:dyDescent="0.35">
      <c r="I114" s="8"/>
      <c r="J114" s="8"/>
    </row>
  </sheetData>
  <mergeCells count="13">
    <mergeCell ref="U106:V106"/>
    <mergeCell ref="I106:J106"/>
    <mergeCell ref="O106:P106"/>
    <mergeCell ref="D2:J2"/>
    <mergeCell ref="K2:P2"/>
    <mergeCell ref="Q2:V2"/>
    <mergeCell ref="A103:V103"/>
    <mergeCell ref="A2:C2"/>
    <mergeCell ref="A57:A70"/>
    <mergeCell ref="A71:A83"/>
    <mergeCell ref="A84:A96"/>
    <mergeCell ref="A97:A102"/>
    <mergeCell ref="A39:A41"/>
  </mergeCells>
  <pageMargins left="0.25" right="0.25" top="0.75" bottom="0.75" header="0.3" footer="0.3"/>
  <pageSetup paperSize="8" scale="66" orientation="landscape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AE4555D75F0447B430E22DB2E729F3" ma:contentTypeVersion="15" ma:contentTypeDescription="Crée un document." ma:contentTypeScope="" ma:versionID="96ca606fa763fe3200cc65d681b8f299">
  <xsd:schema xmlns:xsd="http://www.w3.org/2001/XMLSchema" xmlns:xs="http://www.w3.org/2001/XMLSchema" xmlns:p="http://schemas.microsoft.com/office/2006/metadata/properties" xmlns:ns2="4a89af3c-e341-401d-9012-997deb7096af" xmlns:ns3="3a4899aa-fc6a-416d-84e1-1d7c0766d7c2" targetNamespace="http://schemas.microsoft.com/office/2006/metadata/properties" ma:root="true" ma:fieldsID="337ad94b86676919b780e540534694ec" ns2:_="" ns3:_="">
    <xsd:import namespace="4a89af3c-e341-401d-9012-997deb7096af"/>
    <xsd:import namespace="3a4899aa-fc6a-416d-84e1-1d7c0766d7c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89af3c-e341-401d-9012-997deb7096a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description="" ma:hidden="true" ma:list="{5d2350f4-5c16-4822-b7fe-eff7d0ef6ada}" ma:internalName="TaxCatchAll" ma:showField="CatchAllData" ma:web="4a89af3c-e341-401d-9012-997deb7096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4899aa-fc6a-416d-84e1-1d7c0766d7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Balises d’images" ma:readOnly="false" ma:fieldId="{5cf76f15-5ced-4ddc-b409-7134ff3c332f}" ma:taxonomyMulti="true" ma:sspId="a46b8582-6a31-4970-a00a-76bd1f37cf2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a4899aa-fc6a-416d-84e1-1d7c0766d7c2">
      <Terms xmlns="http://schemas.microsoft.com/office/infopath/2007/PartnerControls"/>
    </lcf76f155ced4ddcb4097134ff3c332f>
    <TaxCatchAll xmlns="4a89af3c-e341-401d-9012-997deb7096a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EB5E9BE-8323-4A2B-B250-D2A95620F5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89af3c-e341-401d-9012-997deb7096af"/>
    <ds:schemaRef ds:uri="3a4899aa-fc6a-416d-84e1-1d7c0766d7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A458260-DC68-4088-9DD2-CF57A4BC6772}">
  <ds:schemaRefs>
    <ds:schemaRef ds:uri="4a89af3c-e341-401d-9012-997deb7096af"/>
    <ds:schemaRef ds:uri="http://purl.org/dc/terms/"/>
    <ds:schemaRef ds:uri="3a4899aa-fc6a-416d-84e1-1d7c0766d7c2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38958C3-C720-42CB-BE34-089EA32FB34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PDC Modèle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2026-03-13T13:58:22Z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0x010100BCAE4555D75F0447B430E22DB2E729F3</vt:lpwstr>
  </property>
  <property fmtid="{D5CDD505-2E9C-101B-9397-08002B2CF9AE}" pid="3" name="MediaServiceImageTags">
    <vt:lpwstr/>
  </property>
</Properties>
</file>